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1820" activeTab="2"/>
  </bookViews>
  <sheets>
    <sheet name="DEFINITION" sheetId="1" r:id="rId1"/>
    <sheet name="GUIDELINE &amp; EXAMPLES" sheetId="2" r:id="rId2"/>
    <sheet name="SET UP COST" sheetId="3" r:id="rId3"/>
  </sheets>
  <externalReferences>
    <externalReference r:id="rId4"/>
  </externalReferences>
  <definedNames>
    <definedName name="Sales_volume_units">'[1]BE Analysis 2'!$C$7</definedName>
  </definedNames>
  <calcPr calcId="145621"/>
</workbook>
</file>

<file path=xl/calcChain.xml><?xml version="1.0" encoding="utf-8"?>
<calcChain xmlns="http://schemas.openxmlformats.org/spreadsheetml/2006/main">
  <c r="F149" i="3" l="1"/>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s="1"/>
  <c r="I19" i="3" s="1"/>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s="1"/>
  <c r="I17" i="3" s="1"/>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s="1"/>
  <c r="I15" i="3" s="1"/>
  <c r="F23" i="3"/>
  <c r="F22" i="3"/>
  <c r="F21" i="3"/>
  <c r="I20" i="3"/>
  <c r="H20" i="3"/>
  <c r="F20" i="3"/>
  <c r="H19" i="3"/>
  <c r="F19" i="3"/>
  <c r="I18" i="3"/>
  <c r="H18" i="3"/>
  <c r="F18" i="3"/>
  <c r="H17" i="3"/>
  <c r="F17" i="3"/>
  <c r="I16" i="3"/>
  <c r="H16" i="3"/>
  <c r="F16" i="3"/>
  <c r="H15" i="3"/>
  <c r="F15" i="3"/>
  <c r="H14" i="3"/>
  <c r="F14" i="3"/>
  <c r="F13" i="3"/>
  <c r="I12" i="3"/>
  <c r="F12" i="3"/>
  <c r="F11" i="3"/>
  <c r="F10" i="3"/>
  <c r="F9" i="3"/>
  <c r="F8" i="3"/>
  <c r="F7" i="3"/>
  <c r="F6" i="3"/>
  <c r="F5" i="3"/>
  <c r="F4" i="3"/>
  <c r="F3" i="3" s="1"/>
  <c r="I14" i="3" s="1"/>
  <c r="E57" i="2"/>
  <c r="E56" i="2"/>
  <c r="E55" i="2"/>
  <c r="E54" i="2"/>
  <c r="E53" i="2"/>
  <c r="E52" i="2" s="1"/>
  <c r="E46" i="2"/>
  <c r="E45" i="2"/>
  <c r="E44" i="2"/>
  <c r="E43" i="2"/>
  <c r="E42" i="2"/>
  <c r="E41" i="2" s="1"/>
  <c r="E35" i="2"/>
  <c r="E34" i="2"/>
  <c r="E33" i="2"/>
  <c r="E32" i="2"/>
  <c r="E31" i="2"/>
  <c r="E30" i="2" s="1"/>
  <c r="E24" i="2"/>
  <c r="E23" i="2"/>
  <c r="E22" i="2"/>
  <c r="E21" i="2"/>
  <c r="E20" i="2"/>
  <c r="E19" i="2" s="1"/>
  <c r="E13" i="2"/>
  <c r="E12" i="2"/>
  <c r="E11" i="2"/>
  <c r="E10" i="2"/>
  <c r="E9" i="2"/>
  <c r="E8" i="2" s="1"/>
  <c r="I21" i="3" l="1"/>
  <c r="I22" i="3" s="1"/>
  <c r="I23" i="3" s="1"/>
</calcChain>
</file>

<file path=xl/sharedStrings.xml><?xml version="1.0" encoding="utf-8"?>
<sst xmlns="http://schemas.openxmlformats.org/spreadsheetml/2006/main" count="138" uniqueCount="73">
  <si>
    <t>SET UP COST TEMPLATE</t>
  </si>
  <si>
    <t>Objective:-</t>
  </si>
  <si>
    <t>This tool is to help business owner plan for their financial and to avoid deficit in starting up their company.  Most start-up company underestimated their set up cost and face a great challenge in running with inadequate working capital. The key solution to this problem is to detail out  and research on outgoing cost for starting up a  business.. First step before list down your cost in this template is to deep dive in detail what will be cost to set your business up. Data accuracy is correlated with attention of details</t>
  </si>
  <si>
    <t>Terms &amp; Descriptions</t>
  </si>
  <si>
    <t>NO</t>
  </si>
  <si>
    <t>TERMS</t>
  </si>
  <si>
    <t>DESCRIPTIONS</t>
  </si>
  <si>
    <t>EXAMPLES</t>
  </si>
  <si>
    <t xml:space="preserve">Equipment and Asset Cost </t>
  </si>
  <si>
    <t xml:space="preserve">Equipment and asset is refers to long-term Investments and is oftentimes referred to as “PP&amp;E.” (Property, Plant &amp; Equipment). This is included the physical assets deployed in the productive operation of the business, like land, buildings, and equipment. </t>
  </si>
  <si>
    <t xml:space="preserve">eg: Property rent, machine cost, vehicle cost </t>
  </si>
  <si>
    <t>Registration Cost</t>
  </si>
  <si>
    <t>Registration fee is refers to a sum of money required to enroll on an official register.</t>
  </si>
  <si>
    <t>eg: Business registration, alcohol/halal certificate fee, premise licence (food business)</t>
  </si>
  <si>
    <t>Professional Advisory Cost</t>
  </si>
  <si>
    <t>Professional advisor fee is a fee paid by business owner for their professional advisory services to make sure everything working accordingly</t>
  </si>
  <si>
    <t>eg: Accountancy fee, legal advisory fee, business consultation fee</t>
  </si>
  <si>
    <t>Operation Cost</t>
  </si>
  <si>
    <t>Operating costs are the expenses which are related to the operation of a business, or to the operation of a device. They are the cost of resources used by an organization just to maintain its existence.</t>
  </si>
  <si>
    <t xml:space="preserve">eg: Pen, A4 paper, mobile phone, office phone, photocopy machine, fax machine, computer supplies </t>
  </si>
  <si>
    <t>Disclaimer:</t>
  </si>
  <si>
    <t>SET UP COST GUIDELINES &amp; EXAMPLES</t>
  </si>
  <si>
    <t>GUIDELINES &amp; EXAMPLES:-</t>
  </si>
  <si>
    <t>STEP 1</t>
  </si>
  <si>
    <t>List down your equipments and assets cost for your business</t>
  </si>
  <si>
    <t>No</t>
  </si>
  <si>
    <t>Equipments and Assets Cost</t>
  </si>
  <si>
    <t>Cost per unit (RM)</t>
  </si>
  <si>
    <t>Quantity/No of unit/Per month</t>
  </si>
  <si>
    <t>Baking Oven</t>
  </si>
  <si>
    <t>Property montly rent</t>
  </si>
  <si>
    <t>Office/Mobile phones</t>
  </si>
  <si>
    <t>Vehicles (Motorcycles)</t>
  </si>
  <si>
    <t>Security system</t>
  </si>
  <si>
    <t>STEP 2</t>
  </si>
  <si>
    <t>Fill in cost per unit/Per month cost (RM) for all listed items</t>
  </si>
  <si>
    <t>Equipments and Assets</t>
  </si>
  <si>
    <t>Cost per unit/Per month cost (RM)</t>
  </si>
  <si>
    <t>Property monthly rent</t>
  </si>
  <si>
    <t>STEP 3</t>
  </si>
  <si>
    <t>Fill in Quantity for all listed items</t>
  </si>
  <si>
    <t>Quantity</t>
  </si>
  <si>
    <t>STEP 4</t>
  </si>
  <si>
    <t>Total cost for all listed items</t>
  </si>
  <si>
    <t>STEP 5</t>
  </si>
  <si>
    <t>Please repeat for ii) Registration Cost iii) Professional Advisory Cost, iv) Operation Cost and you may add on any additional cost in the template</t>
  </si>
  <si>
    <t>Business name</t>
  </si>
  <si>
    <t>Licences</t>
  </si>
  <si>
    <t>Domain name registration</t>
  </si>
  <si>
    <t>Solicitor's fees</t>
  </si>
  <si>
    <t>Insurance such as public liability</t>
  </si>
  <si>
    <t>STEP 6</t>
  </si>
  <si>
    <t xml:space="preserve">List down your source of fundings </t>
  </si>
  <si>
    <t>SUMMARY</t>
  </si>
  <si>
    <t>FUNDS</t>
  </si>
  <si>
    <t>Investor's fund</t>
  </si>
  <si>
    <t xml:space="preserve">Loans </t>
  </si>
  <si>
    <t>Self's fund</t>
  </si>
  <si>
    <t>Family's Fund</t>
  </si>
  <si>
    <t>STEP 7</t>
  </si>
  <si>
    <t>Fill in your listed funds</t>
  </si>
  <si>
    <t>SET UP COST</t>
  </si>
  <si>
    <t>Equipment and Assets Cost</t>
  </si>
  <si>
    <t xml:space="preserve">Quantity </t>
  </si>
  <si>
    <t>RM</t>
  </si>
  <si>
    <t>Other's 1</t>
  </si>
  <si>
    <t>Other's 2</t>
  </si>
  <si>
    <t>Other's 3</t>
  </si>
  <si>
    <t>Total Funds</t>
  </si>
  <si>
    <t>COST</t>
  </si>
  <si>
    <t>Total Cost</t>
  </si>
  <si>
    <t>Balance</t>
  </si>
  <si>
    <t>Notification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</si>
</sst>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RM&quot;#,##0"/>
    <numFmt numFmtId="165" formatCode="&quot;RM&quot;#,##0.00"/>
  </numFmts>
  <fonts count="14" x14ac:knownFonts="1">
    <font>
      <sz val="11"/>
      <color theme="1"/>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sz val="11"/>
      <color rgb="FF000000"/>
      <name val="Calibri"/>
      <family val="2"/>
      <scheme val="minor"/>
    </font>
    <font>
      <sz val="11"/>
      <name val="Calibri"/>
      <family val="2"/>
      <scheme val="minor"/>
    </font>
    <font>
      <b/>
      <sz val="8"/>
      <color indexed="8"/>
      <name val="Tahoma"/>
      <family val="2"/>
    </font>
    <font>
      <sz val="10"/>
      <name val="Arial"/>
      <family val="2"/>
    </font>
    <font>
      <b/>
      <sz val="20"/>
      <color theme="0"/>
      <name val="Calibri"/>
      <family val="2"/>
      <scheme val="minor"/>
    </font>
    <font>
      <b/>
      <sz val="12"/>
      <color theme="1"/>
      <name val="Calibri"/>
      <family val="2"/>
      <scheme val="minor"/>
    </font>
    <font>
      <b/>
      <sz val="11"/>
      <name val="Calibri"/>
      <family val="2"/>
      <scheme val="minor"/>
    </font>
    <font>
      <sz val="10"/>
      <color theme="1"/>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1"/>
        <bgColor indexed="64"/>
      </patternFill>
    </fill>
    <fill>
      <patternFill patternType="solid">
        <fgColor theme="0" tint="-0.14999847407452621"/>
        <bgColor indexed="64"/>
      </patternFill>
    </fill>
    <fill>
      <patternFill patternType="solid">
        <fgColor rgb="FFFF0000"/>
        <bgColor indexed="64"/>
      </patternFill>
    </fill>
  </fills>
  <borders count="47">
    <border>
      <left/>
      <right/>
      <top/>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style="thin">
        <color theme="5" tint="-0.499984740745262"/>
      </left>
      <right/>
      <top style="thin">
        <color theme="5" tint="-0.499984740745262"/>
      </top>
      <bottom/>
      <diagonal/>
    </border>
    <border>
      <left style="thin">
        <color theme="5" tint="-0.499984740745262"/>
      </left>
      <right style="thin">
        <color theme="5" tint="-0.499984740745262"/>
      </right>
      <top style="thin">
        <color theme="5" tint="-0.499984740745262"/>
      </top>
      <bottom/>
      <diagonal/>
    </border>
    <border>
      <left/>
      <right style="thin">
        <color theme="5" tint="-0.499984740745262"/>
      </right>
      <top style="thin">
        <color theme="5" tint="-0.499984740745262"/>
      </top>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style="thin">
        <color theme="5" tint="-0.499984740745262"/>
      </right>
      <top/>
      <bottom style="thin">
        <color theme="5" tint="-0.499984740745262"/>
      </bottom>
      <diagonal/>
    </border>
    <border>
      <left/>
      <right style="thin">
        <color theme="5" tint="-0.499984740745262"/>
      </right>
      <top/>
      <bottom style="thin">
        <color theme="5" tint="-0.499984740745262"/>
      </bottom>
      <diagonal/>
    </border>
    <border>
      <left style="thin">
        <color indexed="64"/>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5" tint="-0.499984740745262"/>
      </left>
      <right style="thin">
        <color theme="5" tint="-0.499984740745262"/>
      </right>
      <top/>
      <bottom/>
      <diagonal/>
    </border>
    <border>
      <left/>
      <right style="thin">
        <color theme="5" tint="-0.499984740745262"/>
      </right>
      <top/>
      <bottom/>
      <diagonal/>
    </border>
    <border>
      <left style="thin">
        <color theme="5" tint="-0.499984740745262"/>
      </left>
      <right style="thin">
        <color indexed="64"/>
      </right>
      <top style="thin">
        <color theme="5" tint="-0.499984740745262"/>
      </top>
      <bottom/>
      <diagonal/>
    </border>
    <border>
      <left style="thin">
        <color indexed="64"/>
      </left>
      <right style="thin">
        <color indexed="64"/>
      </right>
      <top style="thin">
        <color theme="5" tint="-0.499984740745262"/>
      </top>
      <bottom/>
      <diagonal/>
    </border>
    <border>
      <left style="thin">
        <color indexed="64"/>
      </left>
      <right style="thin">
        <color theme="5" tint="-0.499984740745262"/>
      </right>
      <top style="thin">
        <color theme="5" tint="-0.499984740745262"/>
      </top>
      <bottom/>
      <diagonal/>
    </border>
    <border>
      <left style="thin">
        <color theme="5" tint="-0.499984740745262"/>
      </left>
      <right style="thin">
        <color indexed="64"/>
      </right>
      <top style="thin">
        <color theme="5" tint="-0.499984740745262"/>
      </top>
      <bottom style="thin">
        <color theme="5" tint="-0.499984740745262"/>
      </bottom>
      <diagonal/>
    </border>
    <border>
      <left style="thin">
        <color indexed="64"/>
      </left>
      <right style="thin">
        <color indexed="64"/>
      </right>
      <top style="thin">
        <color theme="5" tint="-0.499984740745262"/>
      </top>
      <bottom style="thin">
        <color theme="5" tint="-0.499984740745262"/>
      </bottom>
      <diagonal/>
    </border>
    <border>
      <left style="thin">
        <color indexed="64"/>
      </left>
      <right style="thin">
        <color theme="5" tint="-0.499984740745262"/>
      </right>
      <top style="thin">
        <color theme="5" tint="-0.499984740745262"/>
      </top>
      <bottom style="thin">
        <color theme="5" tint="-0.499984740745262"/>
      </bottom>
      <diagonal/>
    </border>
    <border>
      <left style="thin">
        <color theme="5" tint="-0.499984740745262"/>
      </left>
      <right style="thin">
        <color indexed="64"/>
      </right>
      <top/>
      <bottom/>
      <diagonal/>
    </border>
    <border>
      <left style="thin">
        <color indexed="64"/>
      </left>
      <right style="thin">
        <color indexed="64"/>
      </right>
      <top/>
      <bottom/>
      <diagonal/>
    </border>
    <border>
      <left style="thin">
        <color indexed="64"/>
      </left>
      <right style="thin">
        <color theme="5" tint="-0.499984740745262"/>
      </right>
      <top/>
      <bottom/>
      <diagonal/>
    </border>
    <border>
      <left style="thin">
        <color theme="5" tint="-0.499984740745262"/>
      </left>
      <right style="thin">
        <color indexed="64"/>
      </right>
      <top/>
      <bottom style="thin">
        <color theme="5" tint="-0.499984740745262"/>
      </bottom>
      <diagonal/>
    </border>
    <border>
      <left style="thin">
        <color indexed="64"/>
      </left>
      <right style="thin">
        <color indexed="64"/>
      </right>
      <top/>
      <bottom style="thin">
        <color theme="5" tint="-0.499984740745262"/>
      </bottom>
      <diagonal/>
    </border>
    <border>
      <left style="thin">
        <color indexed="64"/>
      </left>
      <right style="thin">
        <color theme="5" tint="-0.499984740745262"/>
      </right>
      <top/>
      <bottom style="thin">
        <color theme="5" tint="-0.499984740745262"/>
      </bottom>
      <diagonal/>
    </border>
    <border>
      <left style="thin">
        <color theme="5" tint="-0.499984740745262"/>
      </left>
      <right style="thin">
        <color theme="5" tint="-0.499984740745262"/>
      </right>
      <top style="thin">
        <color theme="5" tint="-0.499984740745262"/>
      </top>
      <bottom style="thin">
        <color indexed="64"/>
      </bottom>
      <diagonal/>
    </border>
    <border>
      <left style="thin">
        <color theme="5" tint="-0.499984740745262"/>
      </left>
      <right style="thin">
        <color theme="5" tint="-0.499984740745262"/>
      </right>
      <top style="thin">
        <color indexed="64"/>
      </top>
      <bottom style="thin">
        <color theme="5" tint="-0.499984740745262"/>
      </bottom>
      <diagonal/>
    </border>
    <border>
      <left style="thin">
        <color theme="5" tint="-0.499984740745262"/>
      </left>
      <right style="thin">
        <color theme="5" tint="-0.499984740745262"/>
      </right>
      <top style="thin">
        <color indexed="64"/>
      </top>
      <bottom style="thin">
        <color indexed="64"/>
      </bottom>
      <diagonal/>
    </border>
    <border>
      <left/>
      <right style="thin">
        <color theme="5" tint="-0.499984740745262"/>
      </right>
      <top style="thin">
        <color theme="5" tint="-0.499984740745262"/>
      </top>
      <bottom style="thin">
        <color indexed="64"/>
      </bottom>
      <diagonal/>
    </border>
    <border>
      <left style="thin">
        <color theme="5" tint="-0.499984740745262"/>
      </left>
      <right style="thin">
        <color theme="5" tint="-0.499984740745262"/>
      </right>
      <top style="thin">
        <color indexed="64"/>
      </top>
      <bottom/>
      <diagonal/>
    </border>
    <border>
      <left/>
      <right style="thin">
        <color theme="5" tint="-0.499984740745262"/>
      </right>
      <top style="thin">
        <color indexed="64"/>
      </top>
      <bottom/>
      <diagonal/>
    </border>
    <border>
      <left style="thin">
        <color theme="5" tint="-0.499984740745262"/>
      </left>
      <right/>
      <top style="thin">
        <color theme="5" tint="-0.499984740745262"/>
      </top>
      <bottom style="thin">
        <color theme="1"/>
      </bottom>
      <diagonal/>
    </border>
    <border>
      <left/>
      <right style="thin">
        <color theme="1"/>
      </right>
      <top style="thin">
        <color theme="5" tint="-0.499984740745262"/>
      </top>
      <bottom style="thin">
        <color theme="1"/>
      </bottom>
      <diagonal/>
    </border>
    <border>
      <left style="thin">
        <color theme="5" tint="-0.499984740745262"/>
      </left>
      <right/>
      <top/>
      <bottom style="thin">
        <color theme="5" tint="-0.499984740745262"/>
      </bottom>
      <diagonal/>
    </border>
    <border>
      <left style="thin">
        <color theme="1"/>
      </left>
      <right style="thin">
        <color theme="1"/>
      </right>
      <top style="thin">
        <color theme="1"/>
      </top>
      <bottom style="thin">
        <color theme="1"/>
      </bottom>
      <diagonal/>
    </border>
    <border>
      <left style="thin">
        <color theme="5" tint="-0.499984740745262"/>
      </left>
      <right/>
      <top/>
      <bottom/>
      <diagonal/>
    </border>
    <border>
      <left style="thin">
        <color indexed="64"/>
      </left>
      <right style="thin">
        <color theme="1"/>
      </right>
      <top/>
      <bottom/>
      <diagonal/>
    </border>
    <border>
      <left/>
      <right style="thin">
        <color indexed="64"/>
      </right>
      <top style="thin">
        <color theme="5" tint="-0.499984740745262"/>
      </top>
      <bottom style="thin">
        <color theme="5" tint="-0.499984740745262"/>
      </bottom>
      <diagonal/>
    </border>
    <border>
      <left style="thin">
        <color theme="5" tint="-0.499984740745262"/>
      </left>
      <right/>
      <top/>
      <bottom style="thin">
        <color indexed="64"/>
      </bottom>
      <diagonal/>
    </border>
    <border>
      <left style="thin">
        <color theme="5" tint="-0.499984740745262"/>
      </left>
      <right/>
      <top style="thin">
        <color indexed="64"/>
      </top>
      <bottom style="thin">
        <color indexed="64"/>
      </bottom>
      <diagonal/>
    </border>
    <border>
      <left style="thin">
        <color theme="5" tint="-0.499984740745262"/>
      </left>
      <right/>
      <top style="thin">
        <color indexed="64"/>
      </top>
      <bottom style="thin">
        <color theme="5" tint="-0.499984740745262"/>
      </bottom>
      <diagonal/>
    </border>
    <border>
      <left style="thin">
        <color theme="0"/>
      </left>
      <right/>
      <top/>
      <bottom/>
      <diagonal/>
    </border>
  </borders>
  <cellStyleXfs count="3">
    <xf numFmtId="0" fontId="0" fillId="0" borderId="0"/>
    <xf numFmtId="0" fontId="7" fillId="0" borderId="11" applyNumberFormat="0" applyFill="0">
      <alignment horizontal="centerContinuous" vertical="top"/>
    </xf>
    <xf numFmtId="0" fontId="8" fillId="0" borderId="0"/>
  </cellStyleXfs>
  <cellXfs count="184">
    <xf numFmtId="0" fontId="0" fillId="0" borderId="0" xfId="0"/>
    <xf numFmtId="0" fontId="3" fillId="2" borderId="0" xfId="0" applyFont="1" applyFill="1" applyBorder="1" applyAlignment="1">
      <alignment horizontal="left" vertical="center"/>
    </xf>
    <xf numFmtId="0" fontId="0" fillId="2" borderId="0" xfId="0" applyFill="1"/>
    <xf numFmtId="0" fontId="3" fillId="2" borderId="0" xfId="0" applyFont="1" applyFill="1" applyBorder="1" applyAlignment="1">
      <alignment horizontal="left" vertical="center"/>
    </xf>
    <xf numFmtId="0" fontId="4" fillId="2" borderId="0" xfId="0" applyFont="1" applyFill="1" applyAlignment="1">
      <alignment horizontal="left" vertical="center"/>
    </xf>
    <xf numFmtId="0" fontId="0" fillId="2" borderId="0" xfId="0" applyFill="1" applyBorder="1"/>
    <xf numFmtId="0" fontId="5" fillId="0" borderId="1" xfId="0" applyFont="1" applyBorder="1" applyAlignment="1">
      <alignment horizontal="left" vertical="center" wrapText="1" readingOrder="1"/>
    </xf>
    <xf numFmtId="0" fontId="5" fillId="0" borderId="2" xfId="0" applyFont="1" applyBorder="1" applyAlignment="1">
      <alignment horizontal="left" vertical="center" wrapText="1" readingOrder="1"/>
    </xf>
    <xf numFmtId="0" fontId="5" fillId="0" borderId="3" xfId="0" applyFont="1" applyBorder="1" applyAlignment="1">
      <alignment horizontal="left" vertical="center" wrapText="1" readingOrder="1"/>
    </xf>
    <xf numFmtId="0" fontId="4" fillId="2" borderId="0" xfId="0" applyFont="1" applyFill="1" applyAlignment="1">
      <alignment vertical="center"/>
    </xf>
    <xf numFmtId="0" fontId="1" fillId="3" borderId="4" xfId="0" applyFont="1" applyFill="1" applyBorder="1" applyAlignment="1">
      <alignment horizontal="center" vertical="center" wrapText="1" readingOrder="1"/>
    </xf>
    <xf numFmtId="0" fontId="1" fillId="3" borderId="5" xfId="0" applyFont="1" applyFill="1" applyBorder="1" applyAlignment="1">
      <alignment horizontal="center" vertical="center" wrapText="1" readingOrder="1"/>
    </xf>
    <xf numFmtId="0" fontId="1" fillId="3" borderId="6" xfId="0" applyFont="1" applyFill="1" applyBorder="1" applyAlignment="1">
      <alignment horizontal="center" vertical="center" wrapText="1" readingOrder="1"/>
    </xf>
    <xf numFmtId="0" fontId="6" fillId="2" borderId="7" xfId="0" applyFont="1" applyFill="1" applyBorder="1" applyAlignment="1">
      <alignment horizontal="center" vertical="center"/>
    </xf>
    <xf numFmtId="0" fontId="6" fillId="2" borderId="7" xfId="0" applyFont="1" applyFill="1" applyBorder="1" applyAlignment="1">
      <alignment vertical="center"/>
    </xf>
    <xf numFmtId="0" fontId="6" fillId="2" borderId="7" xfId="0" applyFont="1" applyFill="1" applyBorder="1" applyAlignment="1">
      <alignment vertical="center" wrapText="1"/>
    </xf>
    <xf numFmtId="0" fontId="6" fillId="2" borderId="3" xfId="0" applyFont="1" applyFill="1" applyBorder="1" applyAlignment="1">
      <alignment vertical="center"/>
    </xf>
    <xf numFmtId="0" fontId="0" fillId="2" borderId="8" xfId="0" applyFill="1" applyBorder="1" applyAlignment="1">
      <alignment horizontal="center" vertical="center"/>
    </xf>
    <xf numFmtId="0" fontId="0" fillId="2" borderId="8" xfId="0" applyFill="1" applyBorder="1" applyAlignment="1">
      <alignment vertical="center"/>
    </xf>
    <xf numFmtId="0" fontId="0" fillId="2" borderId="8" xfId="0" applyFill="1" applyBorder="1" applyAlignment="1">
      <alignment vertical="center" wrapText="1"/>
    </xf>
    <xf numFmtId="0" fontId="0" fillId="2" borderId="9" xfId="0" applyFill="1" applyBorder="1" applyAlignment="1">
      <alignment vertical="center" wrapText="1"/>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7" xfId="0" applyFill="1" applyBorder="1" applyAlignment="1">
      <alignment horizontal="left" vertical="center" wrapText="1"/>
    </xf>
    <xf numFmtId="0" fontId="0" fillId="2" borderId="3" xfId="0" applyFill="1" applyBorder="1" applyAlignment="1">
      <alignment horizontal="left" vertical="center"/>
    </xf>
    <xf numFmtId="0" fontId="0" fillId="2" borderId="0" xfId="0" applyFill="1" applyBorder="1" applyAlignment="1">
      <alignment horizontal="center"/>
    </xf>
    <xf numFmtId="0" fontId="2" fillId="2" borderId="10" xfId="0" applyFont="1" applyFill="1" applyBorder="1" applyProtection="1"/>
    <xf numFmtId="0" fontId="9" fillId="3" borderId="12" xfId="0" applyFont="1" applyFill="1" applyBorder="1" applyAlignment="1" applyProtection="1">
      <alignment horizontal="center" vertical="center"/>
    </xf>
    <xf numFmtId="0" fontId="9" fillId="3" borderId="13" xfId="0" applyFont="1" applyFill="1" applyBorder="1" applyAlignment="1" applyProtection="1">
      <alignment horizontal="center" vertical="center"/>
    </xf>
    <xf numFmtId="0" fontId="0" fillId="2" borderId="0" xfId="0" applyFill="1" applyProtection="1"/>
    <xf numFmtId="0" fontId="10" fillId="2" borderId="10" xfId="0" applyFont="1" applyFill="1" applyBorder="1" applyProtection="1"/>
    <xf numFmtId="0" fontId="0" fillId="2" borderId="0" xfId="0" applyFill="1" applyBorder="1" applyProtection="1"/>
    <xf numFmtId="0" fontId="3" fillId="2" borderId="10" xfId="0" applyFont="1" applyFill="1" applyBorder="1" applyAlignment="1" applyProtection="1">
      <alignment vertical="center"/>
    </xf>
    <xf numFmtId="0" fontId="0" fillId="2" borderId="0" xfId="0" applyFill="1" applyBorder="1" applyAlignment="1" applyProtection="1">
      <alignment horizontal="center" vertical="center"/>
    </xf>
    <xf numFmtId="0" fontId="3" fillId="2" borderId="0" xfId="0" applyFont="1" applyFill="1" applyBorder="1" applyAlignment="1" applyProtection="1">
      <alignment vertical="center"/>
    </xf>
    <xf numFmtId="0" fontId="0" fillId="2" borderId="10" xfId="0" applyFill="1" applyBorder="1" applyProtection="1"/>
    <xf numFmtId="0" fontId="4" fillId="2" borderId="10" xfId="0" applyFont="1" applyFill="1" applyBorder="1" applyAlignment="1" applyProtection="1">
      <alignment horizontal="center" vertical="center"/>
    </xf>
    <xf numFmtId="0" fontId="10" fillId="2" borderId="0" xfId="0" applyFont="1" applyFill="1" applyBorder="1" applyAlignment="1" applyProtection="1">
      <alignment horizontal="left" vertical="top"/>
    </xf>
    <xf numFmtId="0" fontId="1" fillId="3"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1" fillId="4" borderId="14" xfId="0" applyFont="1" applyFill="1" applyBorder="1" applyAlignment="1" applyProtection="1">
      <alignment horizontal="center" vertical="center"/>
    </xf>
    <xf numFmtId="3" fontId="11" fillId="4" borderId="15" xfId="0" applyNumberFormat="1" applyFont="1" applyFill="1" applyBorder="1" applyAlignment="1" applyProtection="1">
      <alignment horizontal="center" vertical="center"/>
    </xf>
    <xf numFmtId="164" fontId="11" fillId="4" borderId="15" xfId="0" applyNumberFormat="1" applyFont="1" applyFill="1" applyBorder="1" applyAlignment="1" applyProtection="1">
      <alignment horizontal="center" vertical="center"/>
    </xf>
    <xf numFmtId="0" fontId="0" fillId="2" borderId="7" xfId="0" applyFont="1" applyFill="1" applyBorder="1" applyAlignment="1" applyProtection="1">
      <alignment horizontal="center" vertical="center"/>
    </xf>
    <xf numFmtId="0" fontId="12" fillId="2" borderId="3" xfId="0" applyFont="1" applyFill="1" applyBorder="1" applyAlignment="1" applyProtection="1">
      <alignment horizontal="left" vertical="center" wrapText="1"/>
    </xf>
    <xf numFmtId="165" fontId="13" fillId="4" borderId="14" xfId="0" applyNumberFormat="1" applyFont="1" applyFill="1" applyBorder="1" applyAlignment="1" applyProtection="1">
      <alignment horizontal="center" vertical="center" wrapText="1"/>
    </xf>
    <xf numFmtId="3" fontId="13" fillId="4" borderId="15" xfId="0" applyNumberFormat="1" applyFont="1" applyFill="1" applyBorder="1" applyAlignment="1" applyProtection="1">
      <alignment horizontal="center" vertical="center" wrapText="1"/>
    </xf>
    <xf numFmtId="3" fontId="6" fillId="4" borderId="15" xfId="0" applyNumberFormat="1" applyFont="1" applyFill="1" applyBorder="1" applyAlignment="1" applyProtection="1">
      <alignment horizontal="center" vertical="center"/>
    </xf>
    <xf numFmtId="0" fontId="0" fillId="2" borderId="16" xfId="0" applyFont="1" applyFill="1" applyBorder="1" applyAlignment="1" applyProtection="1">
      <alignment horizontal="center" vertical="center"/>
    </xf>
    <xf numFmtId="0" fontId="13" fillId="2" borderId="17" xfId="0" applyFont="1" applyFill="1" applyBorder="1" applyAlignment="1" applyProtection="1">
      <alignment horizontal="left" vertical="center" wrapText="1"/>
    </xf>
    <xf numFmtId="0" fontId="13" fillId="2" borderId="3" xfId="0" applyFont="1" applyFill="1" applyBorder="1" applyAlignment="1" applyProtection="1">
      <alignment horizontal="left" vertical="center" wrapText="1"/>
    </xf>
    <xf numFmtId="0" fontId="0" fillId="2" borderId="8" xfId="0" applyFont="1" applyFill="1" applyBorder="1" applyAlignment="1" applyProtection="1">
      <alignment horizontal="center" vertical="center"/>
    </xf>
    <xf numFmtId="0" fontId="13" fillId="2" borderId="9" xfId="0" applyFont="1" applyFill="1" applyBorder="1" applyAlignment="1" applyProtection="1">
      <alignment horizontal="left" vertical="center" wrapText="1"/>
    </xf>
    <xf numFmtId="0" fontId="0" fillId="2" borderId="0" xfId="0" applyFont="1" applyFill="1" applyBorder="1" applyAlignment="1" applyProtection="1">
      <alignment horizontal="center" vertical="center"/>
    </xf>
    <xf numFmtId="0" fontId="13" fillId="2" borderId="0" xfId="0" applyFont="1" applyFill="1" applyBorder="1" applyAlignment="1" applyProtection="1">
      <alignment horizontal="left" vertical="center" wrapText="1"/>
    </xf>
    <xf numFmtId="165" fontId="13" fillId="0" borderId="0" xfId="0" applyNumberFormat="1" applyFont="1" applyFill="1" applyBorder="1" applyAlignment="1" applyProtection="1">
      <alignment horizontal="center" vertical="center" wrapText="1"/>
    </xf>
    <xf numFmtId="3" fontId="13" fillId="0" borderId="0" xfId="0" applyNumberFormat="1" applyFont="1" applyFill="1" applyBorder="1" applyAlignment="1" applyProtection="1">
      <alignment horizontal="center" vertical="center" wrapText="1"/>
    </xf>
    <xf numFmtId="3" fontId="6" fillId="0" borderId="0" xfId="0" applyNumberFormat="1"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3" borderId="20" xfId="0" applyFont="1" applyFill="1" applyBorder="1" applyAlignment="1" applyProtection="1">
      <alignment horizontal="center" vertical="center"/>
    </xf>
    <xf numFmtId="3" fontId="11" fillId="4" borderId="14" xfId="0" applyNumberFormat="1" applyFont="1" applyFill="1" applyBorder="1" applyAlignment="1" applyProtection="1">
      <alignment horizontal="center" vertical="center"/>
    </xf>
    <xf numFmtId="0" fontId="0" fillId="2" borderId="21" xfId="0" applyFont="1" applyFill="1" applyBorder="1" applyAlignment="1" applyProtection="1">
      <alignment horizontal="center" vertical="center"/>
    </xf>
    <xf numFmtId="0" fontId="12" fillId="2" borderId="22" xfId="0" applyFont="1" applyFill="1" applyBorder="1" applyAlignment="1" applyProtection="1">
      <alignment horizontal="left" vertical="center" wrapText="1"/>
    </xf>
    <xf numFmtId="165" fontId="13" fillId="0" borderId="23" xfId="0" applyNumberFormat="1" applyFont="1" applyFill="1" applyBorder="1" applyAlignment="1" applyProtection="1">
      <alignment horizontal="center" vertical="center" wrapText="1"/>
    </xf>
    <xf numFmtId="3" fontId="13" fillId="4" borderId="14" xfId="0" applyNumberFormat="1" applyFont="1" applyFill="1" applyBorder="1" applyAlignment="1" applyProtection="1">
      <alignment horizontal="center" vertical="center" wrapText="1"/>
    </xf>
    <xf numFmtId="0" fontId="0" fillId="2" borderId="24" xfId="0" applyFont="1" applyFill="1" applyBorder="1" applyAlignment="1" applyProtection="1">
      <alignment horizontal="center" vertical="center"/>
    </xf>
    <xf numFmtId="0" fontId="13" fillId="2" borderId="25" xfId="0" applyFont="1" applyFill="1" applyBorder="1" applyAlignment="1" applyProtection="1">
      <alignment horizontal="left" vertical="center" wrapText="1"/>
    </xf>
    <xf numFmtId="165" fontId="13" fillId="0" borderId="26" xfId="0" applyNumberFormat="1" applyFont="1" applyFill="1" applyBorder="1" applyAlignment="1" applyProtection="1">
      <alignment horizontal="center" vertical="center" wrapText="1"/>
    </xf>
    <xf numFmtId="0" fontId="13" fillId="2" borderId="22" xfId="0" applyFont="1" applyFill="1" applyBorder="1" applyAlignment="1" applyProtection="1">
      <alignment horizontal="left" vertical="center" wrapText="1"/>
    </xf>
    <xf numFmtId="0" fontId="0" fillId="2" borderId="27" xfId="0" applyFont="1" applyFill="1" applyBorder="1" applyAlignment="1" applyProtection="1">
      <alignment horizontal="center" vertical="center"/>
    </xf>
    <xf numFmtId="0" fontId="13" fillId="2" borderId="28" xfId="0" applyFont="1" applyFill="1" applyBorder="1" applyAlignment="1" applyProtection="1">
      <alignment horizontal="left" vertical="center" wrapText="1"/>
    </xf>
    <xf numFmtId="165" fontId="13" fillId="0" borderId="29" xfId="0" applyNumberFormat="1" applyFont="1" applyFill="1" applyBorder="1" applyAlignment="1" applyProtection="1">
      <alignment horizontal="center" vertical="center" wrapText="1"/>
    </xf>
    <xf numFmtId="0" fontId="1" fillId="3" borderId="30" xfId="0" applyFont="1" applyFill="1" applyBorder="1" applyAlignment="1" applyProtection="1">
      <alignment horizontal="center" vertical="center"/>
    </xf>
    <xf numFmtId="3" fontId="1" fillId="3" borderId="30" xfId="0" applyNumberFormat="1" applyFont="1" applyFill="1" applyBorder="1" applyAlignment="1" applyProtection="1">
      <alignment horizontal="center" vertical="center"/>
    </xf>
    <xf numFmtId="164" fontId="11" fillId="4" borderId="30" xfId="0" applyNumberFormat="1" applyFont="1" applyFill="1" applyBorder="1" applyAlignment="1" applyProtection="1">
      <alignment horizontal="center" vertical="center"/>
    </xf>
    <xf numFmtId="0" fontId="0" fillId="2" borderId="31" xfId="0" applyFont="1" applyFill="1" applyBorder="1" applyAlignment="1" applyProtection="1">
      <alignment horizontal="center" vertical="center"/>
    </xf>
    <xf numFmtId="0" fontId="12" fillId="2" borderId="31" xfId="0" applyFont="1" applyFill="1" applyBorder="1" applyAlignment="1" applyProtection="1">
      <alignment horizontal="left" vertical="center" wrapText="1"/>
    </xf>
    <xf numFmtId="165" fontId="13" fillId="0" borderId="31" xfId="0" applyNumberFormat="1" applyFont="1" applyFill="1" applyBorder="1" applyAlignment="1" applyProtection="1">
      <alignment horizontal="center" vertical="center" wrapText="1"/>
    </xf>
    <xf numFmtId="3" fontId="13" fillId="0" borderId="31" xfId="0" applyNumberFormat="1" applyFont="1" applyFill="1" applyBorder="1" applyAlignment="1" applyProtection="1">
      <alignment horizontal="center" vertical="center" wrapText="1"/>
    </xf>
    <xf numFmtId="3" fontId="6" fillId="4" borderId="32" xfId="0" applyNumberFormat="1" applyFont="1" applyFill="1" applyBorder="1" applyAlignment="1" applyProtection="1">
      <alignment horizontal="center" vertical="center"/>
    </xf>
    <xf numFmtId="0" fontId="13" fillId="2" borderId="7" xfId="0" applyFont="1" applyFill="1" applyBorder="1" applyAlignment="1" applyProtection="1">
      <alignment horizontal="left" vertical="center" wrapText="1"/>
    </xf>
    <xf numFmtId="165" fontId="13" fillId="0" borderId="7" xfId="0" applyNumberFormat="1" applyFont="1" applyFill="1" applyBorder="1" applyAlignment="1" applyProtection="1">
      <alignment horizontal="center" vertical="center" wrapText="1"/>
    </xf>
    <xf numFmtId="3" fontId="13" fillId="0" borderId="7" xfId="0" applyNumberFormat="1" applyFont="1" applyFill="1" applyBorder="1" applyAlignment="1" applyProtection="1">
      <alignment horizontal="center" vertical="center" wrapText="1"/>
    </xf>
    <xf numFmtId="0" fontId="13" fillId="2" borderId="8" xfId="0" applyFont="1" applyFill="1" applyBorder="1" applyAlignment="1" applyProtection="1">
      <alignment horizontal="left" vertical="center" wrapText="1"/>
    </xf>
    <xf numFmtId="165" fontId="13" fillId="0" borderId="8" xfId="0" applyNumberFormat="1" applyFont="1" applyFill="1" applyBorder="1" applyAlignment="1" applyProtection="1">
      <alignment horizontal="center" vertical="center" wrapText="1"/>
    </xf>
    <xf numFmtId="3" fontId="13" fillId="0" borderId="8" xfId="0" applyNumberFormat="1" applyFont="1" applyFill="1" applyBorder="1" applyAlignment="1" applyProtection="1">
      <alignment horizontal="center" vertical="center" wrapText="1"/>
    </xf>
    <xf numFmtId="3" fontId="6" fillId="4" borderId="31" xfId="0" applyNumberFormat="1"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1" fillId="3" borderId="33" xfId="0" applyFont="1" applyFill="1" applyBorder="1" applyAlignment="1" applyProtection="1">
      <alignment horizontal="center" vertical="center"/>
    </xf>
    <xf numFmtId="3" fontId="1" fillId="3" borderId="33" xfId="0" applyNumberFormat="1" applyFont="1" applyFill="1" applyBorder="1" applyAlignment="1" applyProtection="1">
      <alignment horizontal="center" vertical="center"/>
    </xf>
    <xf numFmtId="164" fontId="1" fillId="3" borderId="33" xfId="0" applyNumberFormat="1" applyFont="1" applyFill="1" applyBorder="1" applyAlignment="1" applyProtection="1">
      <alignment horizontal="center" vertical="center"/>
    </xf>
    <xf numFmtId="0" fontId="0" fillId="2" borderId="34" xfId="0" applyFont="1" applyFill="1" applyBorder="1" applyAlignment="1" applyProtection="1">
      <alignment horizontal="center" vertical="center"/>
    </xf>
    <xf numFmtId="0" fontId="12" fillId="2" borderId="35" xfId="0" applyFont="1" applyFill="1" applyBorder="1" applyAlignment="1" applyProtection="1">
      <alignment horizontal="left" vertical="center" wrapText="1"/>
    </xf>
    <xf numFmtId="165" fontId="13" fillId="0" borderId="35" xfId="0" applyNumberFormat="1" applyFont="1" applyFill="1" applyBorder="1" applyAlignment="1" applyProtection="1">
      <alignment horizontal="center" vertical="center" wrapText="1"/>
    </xf>
    <xf numFmtId="3" fontId="13" fillId="0" borderId="35" xfId="0" applyNumberFormat="1" applyFont="1" applyFill="1" applyBorder="1" applyAlignment="1" applyProtection="1">
      <alignment horizontal="center" vertical="center" wrapText="1"/>
    </xf>
    <xf numFmtId="3" fontId="6" fillId="0" borderId="35" xfId="0" applyNumberFormat="1" applyFont="1" applyFill="1" applyBorder="1" applyAlignment="1" applyProtection="1">
      <alignment horizontal="center" vertical="center"/>
    </xf>
    <xf numFmtId="165" fontId="13" fillId="0" borderId="3" xfId="0" applyNumberFormat="1" applyFont="1" applyFill="1" applyBorder="1" applyAlignment="1" applyProtection="1">
      <alignment horizontal="center" vertical="center" wrapText="1"/>
    </xf>
    <xf numFmtId="3" fontId="13" fillId="0" borderId="3" xfId="0" applyNumberFormat="1" applyFont="1" applyFill="1" applyBorder="1" applyAlignment="1" applyProtection="1">
      <alignment horizontal="center" vertical="center" wrapText="1"/>
    </xf>
    <xf numFmtId="3" fontId="6" fillId="0" borderId="3" xfId="0" applyNumberFormat="1" applyFont="1" applyFill="1" applyBorder="1" applyAlignment="1" applyProtection="1">
      <alignment horizontal="center" vertical="center"/>
    </xf>
    <xf numFmtId="165" fontId="13" fillId="0" borderId="9" xfId="0" applyNumberFormat="1" applyFont="1" applyFill="1" applyBorder="1" applyAlignment="1" applyProtection="1">
      <alignment horizontal="center" vertical="center" wrapText="1"/>
    </xf>
    <xf numFmtId="3" fontId="13" fillId="0" borderId="9" xfId="0" applyNumberFormat="1" applyFont="1" applyFill="1" applyBorder="1" applyAlignment="1" applyProtection="1">
      <alignment horizontal="center" vertical="center" wrapText="1"/>
    </xf>
    <xf numFmtId="3" fontId="6" fillId="0" borderId="9" xfId="0" applyNumberFormat="1"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3" fontId="1" fillId="3" borderId="3" xfId="0" applyNumberFormat="1" applyFont="1" applyFill="1" applyBorder="1" applyAlignment="1" applyProtection="1">
      <alignment horizontal="center" vertical="center"/>
    </xf>
    <xf numFmtId="164" fontId="1" fillId="3" borderId="3" xfId="0" applyNumberFormat="1"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13" fillId="0" borderId="3" xfId="0" applyFont="1" applyFill="1" applyBorder="1" applyAlignment="1" applyProtection="1">
      <alignment horizontal="left" vertical="center" wrapText="1"/>
    </xf>
    <xf numFmtId="3" fontId="6" fillId="5" borderId="3" xfId="0" applyNumberFormat="1"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13" fillId="0" borderId="9" xfId="0" applyFont="1" applyFill="1" applyBorder="1" applyAlignment="1" applyProtection="1">
      <alignment horizontal="left" vertical="center" wrapText="1"/>
    </xf>
    <xf numFmtId="3" fontId="6" fillId="5" borderId="9" xfId="0" applyNumberFormat="1" applyFont="1" applyFill="1" applyBorder="1" applyAlignment="1" applyProtection="1">
      <alignment horizontal="center" vertical="center"/>
    </xf>
    <xf numFmtId="0" fontId="1" fillId="3" borderId="36" xfId="0" applyFont="1" applyFill="1" applyBorder="1" applyAlignment="1" applyProtection="1">
      <alignment horizontal="center" vertical="center"/>
    </xf>
    <xf numFmtId="0" fontId="1" fillId="3" borderId="37" xfId="0" applyFont="1" applyFill="1" applyBorder="1" applyAlignment="1" applyProtection="1">
      <alignment horizontal="center" vertical="center"/>
    </xf>
    <xf numFmtId="0" fontId="2" fillId="4" borderId="38" xfId="0"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13" fillId="0" borderId="1" xfId="0" applyFont="1" applyFill="1" applyBorder="1" applyAlignment="1" applyProtection="1">
      <alignment vertical="center"/>
    </xf>
    <xf numFmtId="164" fontId="0" fillId="4" borderId="39" xfId="0" applyNumberFormat="1" applyFont="1" applyFill="1" applyBorder="1" applyAlignment="1" applyProtection="1">
      <alignment horizontal="center" vertical="center"/>
    </xf>
    <xf numFmtId="0" fontId="13" fillId="0" borderId="40" xfId="0" applyFont="1" applyFill="1" applyBorder="1" applyAlignment="1" applyProtection="1">
      <alignment vertical="center"/>
    </xf>
    <xf numFmtId="0" fontId="13" fillId="0" borderId="21" xfId="0" applyFont="1" applyFill="1" applyBorder="1" applyAlignment="1" applyProtection="1">
      <alignment vertical="center"/>
    </xf>
    <xf numFmtId="164" fontId="0" fillId="4" borderId="41" xfId="0" applyNumberFormat="1" applyFont="1" applyFill="1" applyBorder="1" applyAlignment="1" applyProtection="1">
      <alignment horizontal="center" vertical="center"/>
    </xf>
    <xf numFmtId="0" fontId="13" fillId="0" borderId="38" xfId="0" applyFont="1" applyFill="1" applyBorder="1" applyAlignment="1" applyProtection="1">
      <alignment vertical="center"/>
    </xf>
    <xf numFmtId="0" fontId="1" fillId="3" borderId="1"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2" fillId="4" borderId="1"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164" fontId="0" fillId="0" borderId="23" xfId="0" applyNumberFormat="1" applyFont="1" applyFill="1" applyBorder="1" applyAlignment="1" applyProtection="1">
      <alignment horizontal="center" vertical="center"/>
    </xf>
    <xf numFmtId="0" fontId="13" fillId="0" borderId="27" xfId="0" applyFont="1" applyFill="1" applyBorder="1" applyAlignment="1" applyProtection="1">
      <alignment vertical="center"/>
    </xf>
    <xf numFmtId="164" fontId="0" fillId="0" borderId="29" xfId="0" applyNumberFormat="1" applyFont="1" applyFill="1" applyBorder="1" applyAlignment="1" applyProtection="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0" fillId="2" borderId="0" xfId="0" applyFont="1" applyFill="1" applyAlignment="1">
      <alignment vertical="center"/>
    </xf>
    <xf numFmtId="0" fontId="0" fillId="2" borderId="0" xfId="0" applyFont="1" applyFill="1" applyAlignment="1">
      <alignment horizontal="center" vertical="center"/>
    </xf>
    <xf numFmtId="0" fontId="0" fillId="2" borderId="0" xfId="0" applyFont="1" applyFill="1" applyBorder="1" applyAlignment="1">
      <alignment vertical="center"/>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3" fontId="1" fillId="3" borderId="19" xfId="0" applyNumberFormat="1" applyFont="1" applyFill="1" applyBorder="1" applyAlignment="1">
      <alignment horizontal="center" vertical="center"/>
    </xf>
    <xf numFmtId="164" fontId="1" fillId="3" borderId="20" xfId="0" applyNumberFormat="1" applyFont="1" applyFill="1" applyBorder="1" applyAlignment="1" applyProtection="1">
      <alignment horizontal="center" vertical="center"/>
    </xf>
    <xf numFmtId="0" fontId="1" fillId="3" borderId="7" xfId="0" applyFont="1" applyFill="1" applyBorder="1" applyAlignment="1">
      <alignment horizontal="center" vertical="center"/>
    </xf>
    <xf numFmtId="0" fontId="0" fillId="0" borderId="21" xfId="0" applyFont="1" applyFill="1" applyBorder="1" applyAlignment="1">
      <alignment horizontal="center" vertical="center"/>
    </xf>
    <xf numFmtId="0" fontId="12" fillId="0" borderId="22" xfId="0" applyFont="1" applyFill="1" applyBorder="1" applyAlignment="1" applyProtection="1">
      <alignment horizontal="left" vertical="center" wrapText="1"/>
      <protection locked="0"/>
    </xf>
    <xf numFmtId="165" fontId="13" fillId="0" borderId="22" xfId="0" applyNumberFormat="1" applyFont="1" applyFill="1" applyBorder="1" applyAlignment="1" applyProtection="1">
      <alignment horizontal="center" vertical="center" wrapText="1"/>
      <protection locked="0"/>
    </xf>
    <xf numFmtId="3" fontId="13" fillId="0" borderId="22" xfId="0" applyNumberFormat="1" applyFont="1" applyFill="1" applyBorder="1" applyAlignment="1" applyProtection="1">
      <alignment horizontal="center" vertical="center" wrapText="1"/>
      <protection locked="0"/>
    </xf>
    <xf numFmtId="3" fontId="6" fillId="5" borderId="23" xfId="0" applyNumberFormat="1" applyFont="1" applyFill="1" applyBorder="1" applyAlignment="1" applyProtection="1">
      <alignment horizontal="center" vertical="center"/>
    </xf>
    <xf numFmtId="0" fontId="1" fillId="4" borderId="7" xfId="0" applyFont="1" applyFill="1" applyBorder="1" applyAlignment="1">
      <alignment horizontal="center" vertical="center"/>
    </xf>
    <xf numFmtId="0" fontId="0" fillId="0" borderId="27" xfId="0" applyFont="1" applyFill="1" applyBorder="1" applyAlignment="1">
      <alignment horizontal="center" vertical="center"/>
    </xf>
    <xf numFmtId="0" fontId="13" fillId="0" borderId="28" xfId="0" applyFont="1" applyFill="1" applyBorder="1" applyAlignment="1" applyProtection="1">
      <alignment horizontal="left" vertical="center" wrapText="1"/>
      <protection locked="0"/>
    </xf>
    <xf numFmtId="165" fontId="13" fillId="0" borderId="28" xfId="0" applyNumberFormat="1" applyFont="1" applyFill="1" applyBorder="1" applyAlignment="1" applyProtection="1">
      <alignment horizontal="center" vertical="center" wrapText="1"/>
      <protection locked="0"/>
    </xf>
    <xf numFmtId="3" fontId="13" fillId="0" borderId="28" xfId="0" applyNumberFormat="1" applyFont="1" applyFill="1" applyBorder="1" applyAlignment="1" applyProtection="1">
      <alignment horizontal="center" vertical="center" wrapText="1"/>
      <protection locked="0"/>
    </xf>
    <xf numFmtId="3" fontId="6" fillId="5" borderId="29" xfId="0" applyNumberFormat="1" applyFont="1" applyFill="1" applyBorder="1" applyAlignment="1" applyProtection="1">
      <alignment horizontal="center" vertical="center"/>
    </xf>
    <xf numFmtId="0" fontId="13" fillId="0" borderId="7" xfId="0" applyFont="1" applyFill="1" applyBorder="1" applyAlignment="1" applyProtection="1">
      <alignment horizontal="left" vertical="center"/>
      <protection locked="0"/>
    </xf>
    <xf numFmtId="164" fontId="0" fillId="0" borderId="7" xfId="0" applyNumberFormat="1" applyFont="1" applyFill="1" applyBorder="1" applyAlignment="1" applyProtection="1">
      <alignment horizontal="center" vertical="center"/>
      <protection locked="0"/>
    </xf>
    <xf numFmtId="0" fontId="13" fillId="2" borderId="0" xfId="0" applyFont="1" applyFill="1" applyBorder="1" applyAlignment="1">
      <alignment vertical="center"/>
    </xf>
    <xf numFmtId="38" fontId="0" fillId="2" borderId="0" xfId="0" applyNumberFormat="1" applyFont="1" applyFill="1" applyBorder="1" applyAlignment="1">
      <alignment horizontal="center" vertical="center"/>
    </xf>
    <xf numFmtId="0" fontId="0" fillId="0" borderId="18" xfId="0" applyFont="1" applyFill="1" applyBorder="1" applyAlignment="1">
      <alignment horizontal="center" vertical="center"/>
    </xf>
    <xf numFmtId="0" fontId="13" fillId="0" borderId="19" xfId="0" applyFont="1" applyFill="1" applyBorder="1" applyAlignment="1" applyProtection="1">
      <alignment horizontal="left" vertical="center" wrapText="1"/>
      <protection locked="0"/>
    </xf>
    <xf numFmtId="165" fontId="13" fillId="0" borderId="19" xfId="0" applyNumberFormat="1" applyFont="1" applyFill="1" applyBorder="1" applyAlignment="1" applyProtection="1">
      <alignment horizontal="center" vertical="center" wrapText="1"/>
      <protection locked="0"/>
    </xf>
    <xf numFmtId="3" fontId="13" fillId="0" borderId="19" xfId="0" applyNumberFormat="1" applyFont="1" applyFill="1" applyBorder="1" applyAlignment="1" applyProtection="1">
      <alignment horizontal="center" vertical="center" wrapText="1"/>
      <protection locked="0"/>
    </xf>
    <xf numFmtId="3" fontId="6" fillId="5" borderId="20" xfId="0" applyNumberFormat="1" applyFont="1" applyFill="1" applyBorder="1" applyAlignment="1" applyProtection="1">
      <alignment horizontal="center" vertical="center"/>
    </xf>
    <xf numFmtId="0" fontId="13" fillId="0" borderId="22" xfId="0" applyFont="1" applyFill="1" applyBorder="1" applyAlignment="1" applyProtection="1">
      <alignment horizontal="left" vertical="center" wrapText="1"/>
      <protection locked="0"/>
    </xf>
    <xf numFmtId="0" fontId="13" fillId="0" borderId="23" xfId="0" applyFont="1" applyFill="1" applyBorder="1" applyAlignment="1" applyProtection="1">
      <alignment horizontal="left" vertical="center" wrapText="1"/>
      <protection locked="0"/>
    </xf>
    <xf numFmtId="165" fontId="13" fillId="0" borderId="42" xfId="0" applyNumberFormat="1"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xf>
    <xf numFmtId="0" fontId="13" fillId="0" borderId="7" xfId="0" applyFont="1" applyFill="1" applyBorder="1" applyAlignment="1" applyProtection="1">
      <alignment horizontal="left" vertical="center" wrapText="1"/>
      <protection locked="0"/>
    </xf>
    <xf numFmtId="0" fontId="1" fillId="3" borderId="7" xfId="0" applyFont="1" applyFill="1" applyBorder="1" applyAlignment="1" applyProtection="1">
      <alignment horizontal="left" vertical="center"/>
    </xf>
    <xf numFmtId="164" fontId="1" fillId="3" borderId="7" xfId="0" applyNumberFormat="1" applyFont="1" applyFill="1" applyBorder="1" applyAlignment="1" applyProtection="1">
      <alignment horizontal="center" vertical="center"/>
    </xf>
    <xf numFmtId="165" fontId="13" fillId="0" borderId="7" xfId="0" applyNumberFormat="1" applyFont="1" applyFill="1" applyBorder="1" applyAlignment="1" applyProtection="1">
      <alignment horizontal="center" vertical="center" wrapText="1"/>
      <protection locked="0"/>
    </xf>
    <xf numFmtId="3" fontId="13" fillId="0" borderId="7" xfId="0" applyNumberFormat="1" applyFont="1" applyFill="1" applyBorder="1" applyAlignment="1" applyProtection="1">
      <alignment horizontal="center" vertical="center" wrapText="1"/>
      <protection locked="0"/>
    </xf>
    <xf numFmtId="3" fontId="6" fillId="5" borderId="7" xfId="0" applyNumberFormat="1" applyFont="1" applyFill="1" applyBorder="1" applyAlignment="1" applyProtection="1">
      <alignment horizontal="center" vertical="center"/>
    </xf>
    <xf numFmtId="0" fontId="13" fillId="5" borderId="7" xfId="0" applyFont="1" applyFill="1" applyBorder="1" applyAlignment="1" applyProtection="1">
      <alignment vertical="center"/>
    </xf>
    <xf numFmtId="164" fontId="0" fillId="5" borderId="7" xfId="0" applyNumberFormat="1" applyFont="1" applyFill="1" applyBorder="1" applyAlignment="1" applyProtection="1">
      <alignment horizontal="center" vertical="center"/>
    </xf>
    <xf numFmtId="0" fontId="0" fillId="0" borderId="38"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13" fillId="5" borderId="7" xfId="0" applyFont="1" applyFill="1" applyBorder="1" applyAlignment="1" applyProtection="1">
      <alignment horizontal="left" vertical="center"/>
    </xf>
    <xf numFmtId="0" fontId="0" fillId="0" borderId="45" xfId="0" applyFont="1" applyFill="1" applyBorder="1" applyAlignment="1">
      <alignment horizontal="center" vertical="center"/>
    </xf>
    <xf numFmtId="0" fontId="1" fillId="6" borderId="7" xfId="0" applyFont="1" applyFill="1" applyBorder="1" applyAlignment="1" applyProtection="1">
      <alignment horizontal="center" vertical="center"/>
    </xf>
    <xf numFmtId="0" fontId="1" fillId="3" borderId="44" xfId="0" applyFont="1" applyFill="1" applyBorder="1" applyAlignment="1">
      <alignment horizontal="center" vertical="center"/>
    </xf>
    <xf numFmtId="0" fontId="1" fillId="3" borderId="7" xfId="0" applyFont="1" applyFill="1" applyBorder="1" applyAlignment="1">
      <alignment horizontal="center" vertical="center"/>
    </xf>
    <xf numFmtId="3" fontId="1" fillId="3" borderId="7" xfId="0" applyNumberFormat="1" applyFont="1" applyFill="1" applyBorder="1" applyAlignment="1">
      <alignment horizontal="center" vertical="center"/>
    </xf>
    <xf numFmtId="0" fontId="0" fillId="2" borderId="46" xfId="0" applyFont="1" applyFill="1" applyBorder="1" applyAlignment="1">
      <alignment vertical="center"/>
    </xf>
    <xf numFmtId="0" fontId="0" fillId="2" borderId="0" xfId="0" applyFont="1" applyFill="1" applyBorder="1" applyAlignment="1">
      <alignment horizontal="center" vertical="center"/>
    </xf>
  </cellXfs>
  <cellStyles count="3">
    <cellStyle name="Header3" xfId="1"/>
    <cellStyle name="Normal" xfId="0" builtinId="0"/>
    <cellStyle name="Normal 2" xfId="2"/>
  </cellStyles>
  <dxfs count="3">
    <dxf>
      <fill>
        <patternFill>
          <bgColor rgb="FF00B05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52916</xdr:rowOff>
    </xdr:from>
    <xdr:to>
      <xdr:col>4</xdr:col>
      <xdr:colOff>0</xdr:colOff>
      <xdr:row>19</xdr:row>
      <xdr:rowOff>161395</xdr:rowOff>
    </xdr:to>
    <xdr:sp macro="" textlink="">
      <xdr:nvSpPr>
        <xdr:cNvPr id="2" name="Rounded Rectangle 1"/>
        <xdr:cNvSpPr/>
      </xdr:nvSpPr>
      <xdr:spPr>
        <a:xfrm>
          <a:off x="0" y="5853641"/>
          <a:ext cx="12087225" cy="489479"/>
        </a:xfrm>
        <a:prstGeom prst="roundRect">
          <a:avLst/>
        </a:prstGeom>
        <a:solidFill>
          <a:schemeClr val="bg1"/>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MY" sz="1100" b="0" i="0" u="none" strike="noStrike">
              <a:solidFill>
                <a:sysClr val="windowText" lastClr="000000"/>
              </a:solidFill>
              <a:effectLst/>
              <a:latin typeface="+mn-lt"/>
              <a:ea typeface="+mn-ea"/>
              <a:cs typeface="+mn-cs"/>
            </a:rPr>
            <a:t>The objective of this template is to provide general knowledge</a:t>
          </a:r>
          <a:r>
            <a:rPr lang="en-MY" sz="1100" b="0" i="0" u="none" strike="noStrike" baseline="0">
              <a:solidFill>
                <a:sysClr val="windowText" lastClr="000000"/>
              </a:solidFill>
              <a:effectLst/>
              <a:latin typeface="+mn-lt"/>
              <a:ea typeface="+mn-ea"/>
              <a:cs typeface="+mn-cs"/>
            </a:rPr>
            <a:t> and guideline for user, therefore it</a:t>
          </a:r>
          <a:r>
            <a:rPr lang="en-MY" sz="1100" b="0" i="0" u="none" strike="noStrike">
              <a:solidFill>
                <a:sysClr val="windowText" lastClr="000000"/>
              </a:solidFill>
              <a:effectLst/>
              <a:latin typeface="+mn-lt"/>
              <a:ea typeface="+mn-ea"/>
              <a:cs typeface="+mn-cs"/>
            </a:rPr>
            <a:t> should not be main reference in substitution for professional legal or financial advice. HLBB</a:t>
          </a:r>
          <a:r>
            <a:rPr lang="en-MY" sz="1100" b="0" i="0" u="none" strike="noStrike" baseline="0">
              <a:solidFill>
                <a:sysClr val="windowText" lastClr="000000"/>
              </a:solidFill>
              <a:effectLst/>
              <a:latin typeface="+mn-lt"/>
              <a:ea typeface="+mn-ea"/>
              <a:cs typeface="+mn-cs"/>
            </a:rPr>
            <a:t> </a:t>
          </a:r>
          <a:r>
            <a:rPr lang="en-MY" sz="1100" b="0" i="0" u="none" strike="noStrike">
              <a:solidFill>
                <a:sysClr val="windowText" lastClr="000000"/>
              </a:solidFill>
              <a:effectLst/>
              <a:latin typeface="+mn-lt"/>
              <a:ea typeface="+mn-ea"/>
              <a:cs typeface="+mn-cs"/>
            </a:rPr>
            <a:t> would like to remind there are no guarantee in</a:t>
          </a:r>
          <a:r>
            <a:rPr lang="en-MY" sz="1100" b="0" i="0" u="none" strike="noStrike" baseline="0">
              <a:solidFill>
                <a:sysClr val="windowText" lastClr="000000"/>
              </a:solidFill>
              <a:effectLst/>
              <a:latin typeface="+mn-lt"/>
              <a:ea typeface="+mn-ea"/>
              <a:cs typeface="+mn-cs"/>
            </a:rPr>
            <a:t> terms of accuracy </a:t>
          </a:r>
          <a:r>
            <a:rPr lang="en-MY" sz="1100" b="0" i="0" u="none" strike="noStrike">
              <a:solidFill>
                <a:sysClr val="windowText" lastClr="000000"/>
              </a:solidFill>
              <a:effectLst/>
              <a:latin typeface="+mn-lt"/>
              <a:ea typeface="+mn-ea"/>
              <a:cs typeface="+mn-cs"/>
            </a:rPr>
            <a:t>as the accuracy of data are subject to information provided by user. HLBB</a:t>
          </a:r>
          <a:r>
            <a:rPr lang="en-MY" sz="1100" b="0" i="0" u="none" strike="noStrike" baseline="0">
              <a:solidFill>
                <a:sysClr val="windowText" lastClr="000000"/>
              </a:solidFill>
              <a:effectLst/>
              <a:latin typeface="+mn-lt"/>
              <a:ea typeface="+mn-ea"/>
              <a:cs typeface="+mn-cs"/>
            </a:rPr>
            <a:t> </a:t>
          </a:r>
          <a:r>
            <a:rPr lang="en-MY" sz="1100" b="0" i="0" u="none" strike="noStrike">
              <a:solidFill>
                <a:sysClr val="windowText" lastClr="000000"/>
              </a:solidFill>
              <a:effectLst/>
              <a:latin typeface="+mn-lt"/>
              <a:ea typeface="+mn-ea"/>
              <a:cs typeface="+mn-cs"/>
            </a:rPr>
            <a:t> will not interfere or saving any information provided in the document. </a:t>
          </a:r>
          <a:endParaRPr lang="en-MY"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82</xdr:row>
      <xdr:rowOff>50271</xdr:rowOff>
    </xdr:from>
    <xdr:to>
      <xdr:col>12</xdr:col>
      <xdr:colOff>0</xdr:colOff>
      <xdr:row>84</xdr:row>
      <xdr:rowOff>158750</xdr:rowOff>
    </xdr:to>
    <xdr:sp macro="" textlink="">
      <xdr:nvSpPr>
        <xdr:cNvPr id="2" name="Rounded Rectangle 1"/>
        <xdr:cNvSpPr/>
      </xdr:nvSpPr>
      <xdr:spPr>
        <a:xfrm>
          <a:off x="0" y="16480896"/>
          <a:ext cx="13620750" cy="489479"/>
        </a:xfrm>
        <a:prstGeom prst="roundRect">
          <a:avLst/>
        </a:prstGeom>
        <a:solidFill>
          <a:schemeClr val="bg1"/>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MY" sz="1100" b="0" i="0" u="none" strike="noStrike">
              <a:solidFill>
                <a:sysClr val="windowText" lastClr="000000"/>
              </a:solidFill>
              <a:effectLst/>
              <a:latin typeface="+mn-lt"/>
              <a:ea typeface="+mn-ea"/>
              <a:cs typeface="+mn-cs"/>
            </a:rPr>
            <a:t>The objective of this template is to provide general knowledge</a:t>
          </a:r>
          <a:r>
            <a:rPr lang="en-MY" sz="1100" b="0" i="0" u="none" strike="noStrike" baseline="0">
              <a:solidFill>
                <a:sysClr val="windowText" lastClr="000000"/>
              </a:solidFill>
              <a:effectLst/>
              <a:latin typeface="+mn-lt"/>
              <a:ea typeface="+mn-ea"/>
              <a:cs typeface="+mn-cs"/>
            </a:rPr>
            <a:t> and guideline for user, therefore it</a:t>
          </a:r>
          <a:r>
            <a:rPr lang="en-MY" sz="1100" b="0" i="0" u="none" strike="noStrike">
              <a:solidFill>
                <a:sysClr val="windowText" lastClr="000000"/>
              </a:solidFill>
              <a:effectLst/>
              <a:latin typeface="+mn-lt"/>
              <a:ea typeface="+mn-ea"/>
              <a:cs typeface="+mn-cs"/>
            </a:rPr>
            <a:t> should not be main reference</a:t>
          </a:r>
          <a:r>
            <a:rPr lang="en-MY" sz="1100" b="0" i="0" u="none" strike="noStrike" baseline="0">
              <a:solidFill>
                <a:sysClr val="windowText" lastClr="000000"/>
              </a:solidFill>
              <a:effectLst/>
              <a:latin typeface="+mn-lt"/>
              <a:ea typeface="+mn-ea"/>
              <a:cs typeface="+mn-cs"/>
            </a:rPr>
            <a:t> in</a:t>
          </a:r>
          <a:r>
            <a:rPr lang="en-MY" sz="1100" b="0" i="0" u="none" strike="noStrike">
              <a:solidFill>
                <a:sysClr val="windowText" lastClr="000000"/>
              </a:solidFill>
              <a:effectLst/>
              <a:latin typeface="+mn-lt"/>
              <a:ea typeface="+mn-ea"/>
              <a:cs typeface="+mn-cs"/>
            </a:rPr>
            <a:t> substitution for professional legal or financial advice. HLBB</a:t>
          </a:r>
          <a:r>
            <a:rPr lang="en-MY" sz="1100" b="0" i="0" u="none" strike="noStrike" baseline="0">
              <a:solidFill>
                <a:sysClr val="windowText" lastClr="000000"/>
              </a:solidFill>
              <a:effectLst/>
              <a:latin typeface="+mn-lt"/>
              <a:ea typeface="+mn-ea"/>
              <a:cs typeface="+mn-cs"/>
            </a:rPr>
            <a:t> </a:t>
          </a:r>
          <a:r>
            <a:rPr lang="en-MY" sz="1100" b="0" i="0" u="none" strike="noStrike">
              <a:solidFill>
                <a:sysClr val="windowText" lastClr="000000"/>
              </a:solidFill>
              <a:effectLst/>
              <a:latin typeface="+mn-lt"/>
              <a:ea typeface="+mn-ea"/>
              <a:cs typeface="+mn-cs"/>
            </a:rPr>
            <a:t> would like to remind there are no guarantee in</a:t>
          </a:r>
          <a:r>
            <a:rPr lang="en-MY" sz="1100" b="0" i="0" u="none" strike="noStrike" baseline="0">
              <a:solidFill>
                <a:sysClr val="windowText" lastClr="000000"/>
              </a:solidFill>
              <a:effectLst/>
              <a:latin typeface="+mn-lt"/>
              <a:ea typeface="+mn-ea"/>
              <a:cs typeface="+mn-cs"/>
            </a:rPr>
            <a:t> terms of accuracy </a:t>
          </a:r>
          <a:r>
            <a:rPr lang="en-MY" sz="1100" b="0" i="0" u="none" strike="noStrike">
              <a:solidFill>
                <a:sysClr val="windowText" lastClr="000000"/>
              </a:solidFill>
              <a:effectLst/>
              <a:latin typeface="+mn-lt"/>
              <a:ea typeface="+mn-ea"/>
              <a:cs typeface="+mn-cs"/>
            </a:rPr>
            <a:t>as the accuracy of data are subject to information provided by user. HLBB</a:t>
          </a:r>
          <a:r>
            <a:rPr lang="en-MY" sz="1100" b="0" i="0" u="none" strike="noStrike" baseline="0">
              <a:solidFill>
                <a:sysClr val="windowText" lastClr="000000"/>
              </a:solidFill>
              <a:effectLst/>
              <a:latin typeface="+mn-lt"/>
              <a:ea typeface="+mn-ea"/>
              <a:cs typeface="+mn-cs"/>
            </a:rPr>
            <a:t> </a:t>
          </a:r>
          <a:r>
            <a:rPr lang="en-MY" sz="1100" b="0" i="0" u="none" strike="noStrike">
              <a:solidFill>
                <a:sysClr val="windowText" lastClr="000000"/>
              </a:solidFill>
              <a:effectLst/>
              <a:latin typeface="+mn-lt"/>
              <a:ea typeface="+mn-ea"/>
              <a:cs typeface="+mn-cs"/>
            </a:rPr>
            <a:t> will not interfere or saving any information provided in the document. </a:t>
          </a:r>
          <a:endParaRPr lang="en-MY" sz="1100">
            <a:solidFill>
              <a:sysClr val="windowText" lastClr="000000"/>
            </a:solidFill>
          </a:endParaRPr>
        </a:p>
      </xdr:txBody>
    </xdr:sp>
    <xdr:clientData/>
  </xdr:twoCellAnchor>
  <xdr:twoCellAnchor>
    <xdr:from>
      <xdr:col>1</xdr:col>
      <xdr:colOff>10583</xdr:colOff>
      <xdr:row>8</xdr:row>
      <xdr:rowOff>10583</xdr:rowOff>
    </xdr:from>
    <xdr:to>
      <xdr:col>1</xdr:col>
      <xdr:colOff>2527299</xdr:colOff>
      <xdr:row>12</xdr:row>
      <xdr:rowOff>169334</xdr:rowOff>
    </xdr:to>
    <xdr:sp macro="" textlink="">
      <xdr:nvSpPr>
        <xdr:cNvPr id="3" name="Rectangle 2"/>
        <xdr:cNvSpPr/>
      </xdr:nvSpPr>
      <xdr:spPr>
        <a:xfrm>
          <a:off x="1458383" y="1810808"/>
          <a:ext cx="2516716" cy="920751"/>
        </a:xfrm>
        <a:prstGeom prst="rect">
          <a:avLst/>
        </a:prstGeom>
        <a:noFill/>
        <a:ln w="28575">
          <a:solidFill>
            <a:schemeClr val="accent2">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MY" sz="1100">
            <a:solidFill>
              <a:sysClr val="windowText" lastClr="000000"/>
            </a:solidFill>
          </a:endParaRPr>
        </a:p>
      </xdr:txBody>
    </xdr:sp>
    <xdr:clientData/>
  </xdr:twoCellAnchor>
  <xdr:twoCellAnchor>
    <xdr:from>
      <xdr:col>2</xdr:col>
      <xdr:colOff>31750</xdr:colOff>
      <xdr:row>18</xdr:row>
      <xdr:rowOff>190499</xdr:rowOff>
    </xdr:from>
    <xdr:to>
      <xdr:col>2</xdr:col>
      <xdr:colOff>2127249</xdr:colOff>
      <xdr:row>23</xdr:row>
      <xdr:rowOff>179916</xdr:rowOff>
    </xdr:to>
    <xdr:sp macro="" textlink="">
      <xdr:nvSpPr>
        <xdr:cNvPr id="4" name="Rectangle 3"/>
        <xdr:cNvSpPr/>
      </xdr:nvSpPr>
      <xdr:spPr>
        <a:xfrm>
          <a:off x="4032250" y="4019549"/>
          <a:ext cx="2095499" cy="941917"/>
        </a:xfrm>
        <a:prstGeom prst="rect">
          <a:avLst/>
        </a:prstGeom>
        <a:noFill/>
        <a:ln w="28575">
          <a:solidFill>
            <a:schemeClr val="accent2">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MY" sz="1100">
            <a:solidFill>
              <a:sysClr val="windowText" lastClr="000000"/>
            </a:solidFill>
          </a:endParaRPr>
        </a:p>
      </xdr:txBody>
    </xdr:sp>
    <xdr:clientData/>
  </xdr:twoCellAnchor>
  <xdr:twoCellAnchor>
    <xdr:from>
      <xdr:col>3</xdr:col>
      <xdr:colOff>42333</xdr:colOff>
      <xdr:row>30</xdr:row>
      <xdr:rowOff>10583</xdr:rowOff>
    </xdr:from>
    <xdr:to>
      <xdr:col>3</xdr:col>
      <xdr:colOff>1915584</xdr:colOff>
      <xdr:row>34</xdr:row>
      <xdr:rowOff>179916</xdr:rowOff>
    </xdr:to>
    <xdr:sp macro="" textlink="">
      <xdr:nvSpPr>
        <xdr:cNvPr id="5" name="Rectangle 4"/>
        <xdr:cNvSpPr/>
      </xdr:nvSpPr>
      <xdr:spPr>
        <a:xfrm>
          <a:off x="6176433" y="6211358"/>
          <a:ext cx="1873251" cy="931333"/>
        </a:xfrm>
        <a:prstGeom prst="rect">
          <a:avLst/>
        </a:prstGeom>
        <a:noFill/>
        <a:ln w="28575">
          <a:solidFill>
            <a:schemeClr val="accent2">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MY" sz="1100">
            <a:solidFill>
              <a:sysClr val="windowText" lastClr="000000"/>
            </a:solidFill>
          </a:endParaRPr>
        </a:p>
      </xdr:txBody>
    </xdr:sp>
    <xdr:clientData/>
  </xdr:twoCellAnchor>
  <xdr:twoCellAnchor>
    <xdr:from>
      <xdr:col>4</xdr:col>
      <xdr:colOff>21168</xdr:colOff>
      <xdr:row>41</xdr:row>
      <xdr:rowOff>10583</xdr:rowOff>
    </xdr:from>
    <xdr:to>
      <xdr:col>5</xdr:col>
      <xdr:colOff>0</xdr:colOff>
      <xdr:row>45</xdr:row>
      <xdr:rowOff>169333</xdr:rowOff>
    </xdr:to>
    <xdr:sp macro="" textlink="">
      <xdr:nvSpPr>
        <xdr:cNvPr id="6" name="Rectangle 5"/>
        <xdr:cNvSpPr/>
      </xdr:nvSpPr>
      <xdr:spPr>
        <a:xfrm>
          <a:off x="8107893" y="8335433"/>
          <a:ext cx="1245657" cy="920750"/>
        </a:xfrm>
        <a:prstGeom prst="rect">
          <a:avLst/>
        </a:prstGeom>
        <a:noFill/>
        <a:ln w="28575">
          <a:solidFill>
            <a:schemeClr val="accent2">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MY" sz="1100">
            <a:solidFill>
              <a:sysClr val="windowText" lastClr="000000"/>
            </a:solidFill>
          </a:endParaRPr>
        </a:p>
      </xdr:txBody>
    </xdr:sp>
    <xdr:clientData/>
  </xdr:twoCellAnchor>
  <xdr:twoCellAnchor>
    <xdr:from>
      <xdr:col>0</xdr:col>
      <xdr:colOff>21166</xdr:colOff>
      <xdr:row>64</xdr:row>
      <xdr:rowOff>0</xdr:rowOff>
    </xdr:from>
    <xdr:to>
      <xdr:col>0</xdr:col>
      <xdr:colOff>1428750</xdr:colOff>
      <xdr:row>68</xdr:row>
      <xdr:rowOff>10583</xdr:rowOff>
    </xdr:to>
    <xdr:sp macro="" textlink="">
      <xdr:nvSpPr>
        <xdr:cNvPr id="7" name="Rectangle 6"/>
        <xdr:cNvSpPr/>
      </xdr:nvSpPr>
      <xdr:spPr>
        <a:xfrm>
          <a:off x="21166" y="12954000"/>
          <a:ext cx="1407584" cy="772583"/>
        </a:xfrm>
        <a:prstGeom prst="rect">
          <a:avLst/>
        </a:prstGeom>
        <a:noFill/>
        <a:ln w="28575">
          <a:solidFill>
            <a:schemeClr val="accent2">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MY" sz="1100">
            <a:solidFill>
              <a:sysClr val="windowText" lastClr="000000"/>
            </a:solidFill>
          </a:endParaRPr>
        </a:p>
      </xdr:txBody>
    </xdr:sp>
    <xdr:clientData/>
  </xdr:twoCellAnchor>
  <xdr:twoCellAnchor>
    <xdr:from>
      <xdr:col>1</xdr:col>
      <xdr:colOff>52916</xdr:colOff>
      <xdr:row>75</xdr:row>
      <xdr:rowOff>10584</xdr:rowOff>
    </xdr:from>
    <xdr:to>
      <xdr:col>1</xdr:col>
      <xdr:colOff>2508249</xdr:colOff>
      <xdr:row>79</xdr:row>
      <xdr:rowOff>10584</xdr:rowOff>
    </xdr:to>
    <xdr:sp macro="" textlink="">
      <xdr:nvSpPr>
        <xdr:cNvPr id="8" name="Rectangle 7"/>
        <xdr:cNvSpPr/>
      </xdr:nvSpPr>
      <xdr:spPr>
        <a:xfrm>
          <a:off x="1500716" y="15107709"/>
          <a:ext cx="2455333" cy="762000"/>
        </a:xfrm>
        <a:prstGeom prst="rect">
          <a:avLst/>
        </a:prstGeom>
        <a:noFill/>
        <a:ln w="28575">
          <a:solidFill>
            <a:schemeClr val="accent2">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MY" sz="1100">
            <a:solidFill>
              <a:sysClr val="windowText" lastClr="000000"/>
            </a:solidFill>
          </a:endParaRPr>
        </a:p>
      </xdr:txBody>
    </xdr:sp>
    <xdr:clientData/>
  </xdr:twoCellAnchor>
  <xdr:twoCellAnchor>
    <xdr:from>
      <xdr:col>1</xdr:col>
      <xdr:colOff>1142999</xdr:colOff>
      <xdr:row>4</xdr:row>
      <xdr:rowOff>222250</xdr:rowOff>
    </xdr:from>
    <xdr:to>
      <xdr:col>1</xdr:col>
      <xdr:colOff>1460500</xdr:colOff>
      <xdr:row>6</xdr:row>
      <xdr:rowOff>158750</xdr:rowOff>
    </xdr:to>
    <xdr:sp macro="" textlink="">
      <xdr:nvSpPr>
        <xdr:cNvPr id="9" name="Down Arrow 8"/>
        <xdr:cNvSpPr/>
      </xdr:nvSpPr>
      <xdr:spPr>
        <a:xfrm>
          <a:off x="2590799" y="1212850"/>
          <a:ext cx="317501" cy="365125"/>
        </a:xfrm>
        <a:prstGeom prst="down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MY" sz="1100"/>
        </a:p>
      </xdr:txBody>
    </xdr:sp>
    <xdr:clientData/>
  </xdr:twoCellAnchor>
  <xdr:twoCellAnchor>
    <xdr:from>
      <xdr:col>2</xdr:col>
      <xdr:colOff>941916</xdr:colOff>
      <xdr:row>16</xdr:row>
      <xdr:rowOff>84666</xdr:rowOff>
    </xdr:from>
    <xdr:to>
      <xdr:col>2</xdr:col>
      <xdr:colOff>1259417</xdr:colOff>
      <xdr:row>17</xdr:row>
      <xdr:rowOff>211667</xdr:rowOff>
    </xdr:to>
    <xdr:sp macro="" textlink="">
      <xdr:nvSpPr>
        <xdr:cNvPr id="10" name="Down Arrow 9"/>
        <xdr:cNvSpPr/>
      </xdr:nvSpPr>
      <xdr:spPr>
        <a:xfrm>
          <a:off x="4942416" y="3456516"/>
          <a:ext cx="317501" cy="365126"/>
        </a:xfrm>
        <a:prstGeom prst="down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MY" sz="1100"/>
        </a:p>
      </xdr:txBody>
    </xdr:sp>
    <xdr:clientData/>
  </xdr:twoCellAnchor>
  <xdr:twoCellAnchor>
    <xdr:from>
      <xdr:col>4</xdr:col>
      <xdr:colOff>455084</xdr:colOff>
      <xdr:row>37</xdr:row>
      <xdr:rowOff>116418</xdr:rowOff>
    </xdr:from>
    <xdr:to>
      <xdr:col>4</xdr:col>
      <xdr:colOff>772585</xdr:colOff>
      <xdr:row>39</xdr:row>
      <xdr:rowOff>127001</xdr:rowOff>
    </xdr:to>
    <xdr:sp macro="" textlink="">
      <xdr:nvSpPr>
        <xdr:cNvPr id="11" name="Down Arrow 10"/>
        <xdr:cNvSpPr/>
      </xdr:nvSpPr>
      <xdr:spPr>
        <a:xfrm>
          <a:off x="8541809" y="7698318"/>
          <a:ext cx="317501" cy="372533"/>
        </a:xfrm>
        <a:prstGeom prst="down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MY" sz="1100"/>
        </a:p>
      </xdr:txBody>
    </xdr:sp>
    <xdr:clientData/>
  </xdr:twoCellAnchor>
  <xdr:twoCellAnchor>
    <xdr:from>
      <xdr:col>0</xdr:col>
      <xdr:colOff>550333</xdr:colOff>
      <xdr:row>60</xdr:row>
      <xdr:rowOff>42333</xdr:rowOff>
    </xdr:from>
    <xdr:to>
      <xdr:col>0</xdr:col>
      <xdr:colOff>867834</xdr:colOff>
      <xdr:row>61</xdr:row>
      <xdr:rowOff>169333</xdr:rowOff>
    </xdr:to>
    <xdr:sp macro="" textlink="">
      <xdr:nvSpPr>
        <xdr:cNvPr id="12" name="Down Arrow 11"/>
        <xdr:cNvSpPr/>
      </xdr:nvSpPr>
      <xdr:spPr>
        <a:xfrm>
          <a:off x="550333" y="12186708"/>
          <a:ext cx="317501" cy="365125"/>
        </a:xfrm>
        <a:prstGeom prst="down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MY" sz="1100"/>
        </a:p>
      </xdr:txBody>
    </xdr:sp>
    <xdr:clientData/>
  </xdr:twoCellAnchor>
  <xdr:twoCellAnchor>
    <xdr:from>
      <xdr:col>1</xdr:col>
      <xdr:colOff>1153584</xdr:colOff>
      <xdr:row>71</xdr:row>
      <xdr:rowOff>0</xdr:rowOff>
    </xdr:from>
    <xdr:to>
      <xdr:col>1</xdr:col>
      <xdr:colOff>1471085</xdr:colOff>
      <xdr:row>72</xdr:row>
      <xdr:rowOff>179917</xdr:rowOff>
    </xdr:to>
    <xdr:sp macro="" textlink="">
      <xdr:nvSpPr>
        <xdr:cNvPr id="13" name="Down Arrow 12"/>
        <xdr:cNvSpPr/>
      </xdr:nvSpPr>
      <xdr:spPr>
        <a:xfrm>
          <a:off x="2601384" y="14335125"/>
          <a:ext cx="317501" cy="370417"/>
        </a:xfrm>
        <a:prstGeom prst="down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MY" sz="1100"/>
        </a:p>
      </xdr:txBody>
    </xdr:sp>
    <xdr:clientData/>
  </xdr:twoCellAnchor>
  <xdr:twoCellAnchor>
    <xdr:from>
      <xdr:col>3</xdr:col>
      <xdr:colOff>814917</xdr:colOff>
      <xdr:row>26</xdr:row>
      <xdr:rowOff>232833</xdr:rowOff>
    </xdr:from>
    <xdr:to>
      <xdr:col>3</xdr:col>
      <xdr:colOff>1132418</xdr:colOff>
      <xdr:row>28</xdr:row>
      <xdr:rowOff>116417</xdr:rowOff>
    </xdr:to>
    <xdr:sp macro="" textlink="">
      <xdr:nvSpPr>
        <xdr:cNvPr id="14" name="Down Arrow 13"/>
        <xdr:cNvSpPr/>
      </xdr:nvSpPr>
      <xdr:spPr>
        <a:xfrm>
          <a:off x="6949017" y="5576358"/>
          <a:ext cx="317501" cy="359834"/>
        </a:xfrm>
        <a:prstGeom prst="down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MY"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152</xdr:row>
      <xdr:rowOff>0</xdr:rowOff>
    </xdr:from>
    <xdr:to>
      <xdr:col>8</xdr:col>
      <xdr:colOff>1079500</xdr:colOff>
      <xdr:row>154</xdr:row>
      <xdr:rowOff>108479</xdr:rowOff>
    </xdr:to>
    <xdr:sp macro="" textlink="">
      <xdr:nvSpPr>
        <xdr:cNvPr id="2" name="Rounded Rectangle 1"/>
        <xdr:cNvSpPr/>
      </xdr:nvSpPr>
      <xdr:spPr>
        <a:xfrm>
          <a:off x="0" y="29908500"/>
          <a:ext cx="13642975" cy="489479"/>
        </a:xfrm>
        <a:prstGeom prst="roundRect">
          <a:avLst/>
        </a:prstGeom>
        <a:solidFill>
          <a:schemeClr val="bg1"/>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MY" sz="1100" b="0" i="0" u="none" strike="noStrike">
              <a:solidFill>
                <a:sysClr val="windowText" lastClr="000000"/>
              </a:solidFill>
              <a:effectLst/>
              <a:latin typeface="+mn-lt"/>
              <a:ea typeface="+mn-ea"/>
              <a:cs typeface="+mn-cs"/>
            </a:rPr>
            <a:t>The objective of this template is to provide general knowledge</a:t>
          </a:r>
          <a:r>
            <a:rPr lang="en-MY" sz="1100" b="0" i="0" u="none" strike="noStrike" baseline="0">
              <a:solidFill>
                <a:sysClr val="windowText" lastClr="000000"/>
              </a:solidFill>
              <a:effectLst/>
              <a:latin typeface="+mn-lt"/>
              <a:ea typeface="+mn-ea"/>
              <a:cs typeface="+mn-cs"/>
            </a:rPr>
            <a:t> and guideline for user, therefore it</a:t>
          </a:r>
          <a:r>
            <a:rPr lang="en-MY" sz="1100" b="0" i="0" u="none" strike="noStrike">
              <a:solidFill>
                <a:sysClr val="windowText" lastClr="000000"/>
              </a:solidFill>
              <a:effectLst/>
              <a:latin typeface="+mn-lt"/>
              <a:ea typeface="+mn-ea"/>
              <a:cs typeface="+mn-cs"/>
            </a:rPr>
            <a:t> should not be main reference in substitution for professional legal or financial advice. HLBB</a:t>
          </a:r>
          <a:r>
            <a:rPr lang="en-MY" sz="1100" b="0" i="0" u="none" strike="noStrike" baseline="0">
              <a:solidFill>
                <a:sysClr val="windowText" lastClr="000000"/>
              </a:solidFill>
              <a:effectLst/>
              <a:latin typeface="+mn-lt"/>
              <a:ea typeface="+mn-ea"/>
              <a:cs typeface="+mn-cs"/>
            </a:rPr>
            <a:t> </a:t>
          </a:r>
          <a:r>
            <a:rPr lang="en-MY" sz="1100" b="0" i="0" u="none" strike="noStrike">
              <a:solidFill>
                <a:sysClr val="windowText" lastClr="000000"/>
              </a:solidFill>
              <a:effectLst/>
              <a:latin typeface="+mn-lt"/>
              <a:ea typeface="+mn-ea"/>
              <a:cs typeface="+mn-cs"/>
            </a:rPr>
            <a:t> would like to remind there are no guarantee in</a:t>
          </a:r>
          <a:r>
            <a:rPr lang="en-MY" sz="1100" b="0" i="0" u="none" strike="noStrike" baseline="0">
              <a:solidFill>
                <a:sysClr val="windowText" lastClr="000000"/>
              </a:solidFill>
              <a:effectLst/>
              <a:latin typeface="+mn-lt"/>
              <a:ea typeface="+mn-ea"/>
              <a:cs typeface="+mn-cs"/>
            </a:rPr>
            <a:t> terms of accuracy </a:t>
          </a:r>
          <a:r>
            <a:rPr lang="en-MY" sz="1100" b="0" i="0" u="none" strike="noStrike">
              <a:solidFill>
                <a:sysClr val="windowText" lastClr="000000"/>
              </a:solidFill>
              <a:effectLst/>
              <a:latin typeface="+mn-lt"/>
              <a:ea typeface="+mn-ea"/>
              <a:cs typeface="+mn-cs"/>
            </a:rPr>
            <a:t>as the accuracy of data are subject to information provided by user. HLBB</a:t>
          </a:r>
          <a:r>
            <a:rPr lang="en-MY" sz="1100" b="0" i="0" u="none" strike="noStrike" baseline="0">
              <a:solidFill>
                <a:sysClr val="windowText" lastClr="000000"/>
              </a:solidFill>
              <a:effectLst/>
              <a:latin typeface="+mn-lt"/>
              <a:ea typeface="+mn-ea"/>
              <a:cs typeface="+mn-cs"/>
            </a:rPr>
            <a:t> </a:t>
          </a:r>
          <a:r>
            <a:rPr lang="en-MY" sz="1100" b="0" i="0" u="none" strike="noStrike">
              <a:solidFill>
                <a:sysClr val="windowText" lastClr="000000"/>
              </a:solidFill>
              <a:effectLst/>
              <a:latin typeface="+mn-lt"/>
              <a:ea typeface="+mn-ea"/>
              <a:cs typeface="+mn-cs"/>
            </a:rPr>
            <a:t> will not interfere or saving any information provided in the document. </a:t>
          </a:r>
          <a:endParaRPr lang="en-MY"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lbank.my\hgfs01\Business%20&amp;%20Corporate%20Banking\GSME\Business%20Transformation\GT\Cradle\SMEOne%20Tools\HLB%20Set%20Up%20Cost%20Template%20(SME%20Cradle)_v3.2%20(BEP%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
      <sheetName val="GUIDELINE &amp; EXAMPLES"/>
      <sheetName val="SET UP COST"/>
      <sheetName val="Cost &amp; Pricing"/>
      <sheetName val=" Revenue &amp; Margin"/>
      <sheetName val="Cash Flow"/>
      <sheetName val="Profit &amp; Loss"/>
      <sheetName val="Break Even Analysis"/>
      <sheetName val="Graph"/>
      <sheetName val="BE Analysis 2"/>
      <sheetName val="Balance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6"/>
  <sheetViews>
    <sheetView zoomScale="90" zoomScaleNormal="90" workbookViewId="0">
      <selection activeCell="C15" sqref="C15"/>
    </sheetView>
  </sheetViews>
  <sheetFormatPr defaultRowHeight="15" x14ac:dyDescent="0.25"/>
  <cols>
    <col min="1" max="1" width="17" style="2" customWidth="1"/>
    <col min="2" max="2" width="30.7109375" style="2" customWidth="1"/>
    <col min="3" max="3" width="62.28515625" style="2" customWidth="1"/>
    <col min="4" max="4" width="71.28515625" style="2" customWidth="1"/>
    <col min="5" max="5" width="5.42578125" style="2" customWidth="1"/>
    <col min="6" max="16384" width="9.140625" style="2"/>
  </cols>
  <sheetData>
    <row r="1" spans="1:6" ht="21" x14ac:dyDescent="0.25">
      <c r="A1" s="1" t="s">
        <v>0</v>
      </c>
      <c r="B1" s="1"/>
      <c r="C1" s="1"/>
    </row>
    <row r="2" spans="1:6" ht="21" x14ac:dyDescent="0.25">
      <c r="A2" s="3"/>
      <c r="B2" s="3"/>
      <c r="C2" s="3"/>
    </row>
    <row r="3" spans="1:6" ht="21.75" customHeight="1" x14ac:dyDescent="0.25">
      <c r="A3" s="4" t="s">
        <v>1</v>
      </c>
      <c r="B3" s="4"/>
    </row>
    <row r="4" spans="1:6" ht="21.75" customHeight="1" x14ac:dyDescent="0.25">
      <c r="B4" s="5"/>
    </row>
    <row r="5" spans="1:6" ht="52.5" customHeight="1" x14ac:dyDescent="0.25">
      <c r="A5" s="6" t="s">
        <v>2</v>
      </c>
      <c r="B5" s="7"/>
      <c r="C5" s="7"/>
      <c r="D5" s="8"/>
    </row>
    <row r="7" spans="1:6" ht="18.75" x14ac:dyDescent="0.25">
      <c r="A7" s="9" t="s">
        <v>3</v>
      </c>
      <c r="F7" s="5"/>
    </row>
    <row r="8" spans="1:6" x14ac:dyDescent="0.25">
      <c r="F8" s="5"/>
    </row>
    <row r="9" spans="1:6" s="5" customFormat="1" x14ac:dyDescent="0.25">
      <c r="A9" s="10" t="s">
        <v>4</v>
      </c>
      <c r="B9" s="11" t="s">
        <v>5</v>
      </c>
      <c r="C9" s="11" t="s">
        <v>6</v>
      </c>
      <c r="D9" s="12" t="s">
        <v>7</v>
      </c>
    </row>
    <row r="10" spans="1:6" ht="60" x14ac:dyDescent="0.25">
      <c r="A10" s="13">
        <v>1</v>
      </c>
      <c r="B10" s="14" t="s">
        <v>8</v>
      </c>
      <c r="C10" s="15" t="s">
        <v>9</v>
      </c>
      <c r="D10" s="16" t="s">
        <v>10</v>
      </c>
    </row>
    <row r="11" spans="1:6" ht="30" x14ac:dyDescent="0.25">
      <c r="A11" s="17">
        <v>2</v>
      </c>
      <c r="B11" s="18" t="s">
        <v>11</v>
      </c>
      <c r="C11" s="19" t="s">
        <v>12</v>
      </c>
      <c r="D11" s="20" t="s">
        <v>13</v>
      </c>
    </row>
    <row r="12" spans="1:6" ht="45" x14ac:dyDescent="0.25">
      <c r="A12" s="21">
        <v>3</v>
      </c>
      <c r="B12" s="22" t="s">
        <v>14</v>
      </c>
      <c r="C12" s="23" t="s">
        <v>15</v>
      </c>
      <c r="D12" s="24" t="s">
        <v>16</v>
      </c>
    </row>
    <row r="13" spans="1:6" ht="60" x14ac:dyDescent="0.25">
      <c r="A13" s="17">
        <v>4</v>
      </c>
      <c r="B13" s="18" t="s">
        <v>17</v>
      </c>
      <c r="C13" s="19" t="s">
        <v>18</v>
      </c>
      <c r="D13" s="20" t="s">
        <v>19</v>
      </c>
    </row>
    <row r="14" spans="1:6" x14ac:dyDescent="0.25">
      <c r="A14" s="25"/>
      <c r="B14" s="5"/>
      <c r="C14" s="5"/>
    </row>
    <row r="16" spans="1:6" x14ac:dyDescent="0.25">
      <c r="A16" s="26" t="s">
        <v>20</v>
      </c>
    </row>
  </sheetData>
  <mergeCells count="3">
    <mergeCell ref="A1:C1"/>
    <mergeCell ref="A3:B3"/>
    <mergeCell ref="A5:D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L92"/>
  <sheetViews>
    <sheetView topLeftCell="A43" zoomScale="90" zoomScaleNormal="90" workbookViewId="0">
      <selection activeCell="B69" sqref="B69"/>
    </sheetView>
  </sheetViews>
  <sheetFormatPr defaultRowHeight="15" x14ac:dyDescent="0.25"/>
  <cols>
    <col min="1" max="1" width="21.7109375" style="29" customWidth="1"/>
    <col min="2" max="2" width="38.28515625" style="29" customWidth="1"/>
    <col min="3" max="3" width="32" style="29" bestFit="1" customWidth="1"/>
    <col min="4" max="4" width="29.28515625" style="29" bestFit="1" customWidth="1"/>
    <col min="5" max="5" width="19" style="29" customWidth="1"/>
    <col min="6" max="16384" width="9.140625" style="29"/>
  </cols>
  <sheetData>
    <row r="1" spans="1:12" ht="26.25" x14ac:dyDescent="0.25">
      <c r="A1" s="27" t="s">
        <v>21</v>
      </c>
      <c r="B1" s="28"/>
      <c r="C1" s="28"/>
      <c r="D1" s="28"/>
      <c r="E1" s="28"/>
      <c r="F1" s="28"/>
      <c r="G1" s="28"/>
      <c r="H1" s="28"/>
      <c r="I1" s="28"/>
      <c r="J1" s="28"/>
      <c r="K1" s="28"/>
      <c r="L1" s="28"/>
    </row>
    <row r="2" spans="1:12" ht="15.75" x14ac:dyDescent="0.25">
      <c r="A2" s="30"/>
      <c r="B2" s="31"/>
      <c r="C2" s="31"/>
      <c r="D2" s="31"/>
      <c r="E2" s="31"/>
      <c r="F2" s="31"/>
      <c r="G2" s="31"/>
      <c r="H2" s="31"/>
      <c r="I2" s="31"/>
      <c r="J2" s="31"/>
      <c r="K2" s="31"/>
      <c r="L2" s="31"/>
    </row>
    <row r="3" spans="1:12" ht="21" x14ac:dyDescent="0.25">
      <c r="A3" s="32" t="s">
        <v>22</v>
      </c>
      <c r="B3" s="33"/>
      <c r="C3" s="31"/>
      <c r="D3" s="31"/>
      <c r="E3" s="31"/>
      <c r="F3" s="31"/>
      <c r="G3" s="31"/>
      <c r="H3" s="31"/>
      <c r="I3" s="31"/>
      <c r="J3" s="31"/>
      <c r="K3" s="34"/>
      <c r="L3" s="31"/>
    </row>
    <row r="4" spans="1:12" x14ac:dyDescent="0.25">
      <c r="A4" s="35"/>
      <c r="B4" s="31"/>
      <c r="C4" s="31"/>
      <c r="D4" s="31"/>
      <c r="E4" s="31"/>
      <c r="F4" s="31"/>
      <c r="G4" s="31"/>
      <c r="H4" s="31"/>
      <c r="I4" s="31"/>
      <c r="J4" s="31"/>
      <c r="K4" s="31"/>
      <c r="L4" s="31"/>
    </row>
    <row r="5" spans="1:12" ht="18.75" x14ac:dyDescent="0.25">
      <c r="A5" s="36" t="s">
        <v>23</v>
      </c>
      <c r="B5" s="37" t="s">
        <v>24</v>
      </c>
      <c r="C5" s="31"/>
      <c r="D5" s="31"/>
      <c r="E5" s="31"/>
      <c r="F5" s="31"/>
      <c r="G5" s="31"/>
      <c r="H5" s="31"/>
      <c r="I5" s="31"/>
      <c r="J5" s="31"/>
      <c r="K5" s="31"/>
      <c r="L5" s="31"/>
    </row>
    <row r="6" spans="1:12" x14ac:dyDescent="0.25">
      <c r="A6" s="35"/>
      <c r="B6" s="31"/>
      <c r="C6" s="31"/>
      <c r="D6" s="31"/>
      <c r="E6" s="31"/>
      <c r="F6" s="31"/>
      <c r="G6" s="31"/>
      <c r="H6" s="31"/>
      <c r="I6" s="31"/>
      <c r="J6" s="31"/>
      <c r="K6" s="31"/>
      <c r="L6" s="31"/>
    </row>
    <row r="7" spans="1:12" x14ac:dyDescent="0.25">
      <c r="A7" s="35"/>
      <c r="B7" s="31"/>
      <c r="C7" s="31"/>
      <c r="D7" s="31"/>
      <c r="E7" s="31"/>
      <c r="F7" s="31"/>
      <c r="G7" s="31"/>
      <c r="H7" s="31"/>
      <c r="I7" s="31"/>
      <c r="J7" s="31"/>
      <c r="K7" s="31"/>
      <c r="L7" s="31"/>
    </row>
    <row r="8" spans="1:12" x14ac:dyDescent="0.25">
      <c r="A8" s="38" t="s">
        <v>25</v>
      </c>
      <c r="B8" s="39" t="s">
        <v>26</v>
      </c>
      <c r="C8" s="40" t="s">
        <v>27</v>
      </c>
      <c r="D8" s="41" t="s">
        <v>28</v>
      </c>
      <c r="E8" s="42">
        <f>SUM(E9:E13)</f>
        <v>28000</v>
      </c>
      <c r="J8" s="31"/>
      <c r="K8" s="31"/>
      <c r="L8" s="31"/>
    </row>
    <row r="9" spans="1:12" x14ac:dyDescent="0.25">
      <c r="A9" s="43">
        <v>1</v>
      </c>
      <c r="B9" s="44" t="s">
        <v>29</v>
      </c>
      <c r="C9" s="45">
        <v>10000</v>
      </c>
      <c r="D9" s="46">
        <v>2</v>
      </c>
      <c r="E9" s="47">
        <f>IFERROR(C9*D9,"")</f>
        <v>20000</v>
      </c>
      <c r="J9" s="31"/>
      <c r="K9" s="31"/>
      <c r="L9" s="31"/>
    </row>
    <row r="10" spans="1:12" x14ac:dyDescent="0.25">
      <c r="A10" s="48">
        <v>2</v>
      </c>
      <c r="B10" s="49" t="s">
        <v>30</v>
      </c>
      <c r="C10" s="45">
        <v>1000</v>
      </c>
      <c r="D10" s="46">
        <v>1</v>
      </c>
      <c r="E10" s="47">
        <f t="shared" ref="E10:E12" si="0">IFERROR(C10*D10,"")</f>
        <v>1000</v>
      </c>
      <c r="J10" s="31"/>
      <c r="K10" s="31"/>
      <c r="L10" s="31"/>
    </row>
    <row r="11" spans="1:12" x14ac:dyDescent="0.25">
      <c r="A11" s="43">
        <v>3</v>
      </c>
      <c r="B11" s="50" t="s">
        <v>31</v>
      </c>
      <c r="C11" s="45">
        <v>500</v>
      </c>
      <c r="D11" s="46">
        <v>2</v>
      </c>
      <c r="E11" s="47">
        <f t="shared" si="0"/>
        <v>1000</v>
      </c>
      <c r="J11" s="31"/>
      <c r="K11" s="31"/>
      <c r="L11" s="31"/>
    </row>
    <row r="12" spans="1:12" x14ac:dyDescent="0.25">
      <c r="A12" s="43">
        <v>4</v>
      </c>
      <c r="B12" s="50" t="s">
        <v>32</v>
      </c>
      <c r="C12" s="45">
        <v>4000</v>
      </c>
      <c r="D12" s="46">
        <v>1</v>
      </c>
      <c r="E12" s="47">
        <f t="shared" si="0"/>
        <v>4000</v>
      </c>
      <c r="J12" s="31"/>
      <c r="K12" s="31"/>
      <c r="L12" s="31"/>
    </row>
    <row r="13" spans="1:12" x14ac:dyDescent="0.25">
      <c r="A13" s="51">
        <v>5</v>
      </c>
      <c r="B13" s="52" t="s">
        <v>33</v>
      </c>
      <c r="C13" s="45">
        <v>2000</v>
      </c>
      <c r="D13" s="46">
        <v>1</v>
      </c>
      <c r="E13" s="47">
        <f>IFERROR(C13*D13,"")</f>
        <v>2000</v>
      </c>
      <c r="J13" s="31"/>
      <c r="K13" s="31"/>
      <c r="L13" s="31"/>
    </row>
    <row r="14" spans="1:12" x14ac:dyDescent="0.25">
      <c r="A14" s="53"/>
      <c r="B14" s="54"/>
      <c r="C14" s="55"/>
      <c r="D14" s="56"/>
      <c r="E14" s="57"/>
      <c r="J14" s="31"/>
      <c r="K14" s="31"/>
      <c r="L14" s="31"/>
    </row>
    <row r="15" spans="1:12" x14ac:dyDescent="0.25">
      <c r="J15" s="31"/>
      <c r="K15" s="31"/>
      <c r="L15" s="31"/>
    </row>
    <row r="16" spans="1:12" ht="18.75" x14ac:dyDescent="0.25">
      <c r="A16" s="36" t="s">
        <v>34</v>
      </c>
      <c r="B16" s="37" t="s">
        <v>35</v>
      </c>
      <c r="C16" s="31"/>
      <c r="H16" s="31"/>
      <c r="I16" s="31"/>
      <c r="J16" s="31"/>
      <c r="K16" s="31"/>
      <c r="L16" s="31"/>
    </row>
    <row r="17" spans="1:12" ht="18.75" x14ac:dyDescent="0.25">
      <c r="A17" s="36"/>
      <c r="B17" s="37"/>
      <c r="C17" s="31"/>
      <c r="H17" s="31"/>
      <c r="I17" s="31"/>
      <c r="J17" s="31"/>
      <c r="K17" s="31"/>
      <c r="L17" s="31"/>
    </row>
    <row r="18" spans="1:12" ht="17.25" customHeight="1" x14ac:dyDescent="0.25">
      <c r="A18" s="36"/>
      <c r="B18" s="37"/>
      <c r="C18" s="31"/>
      <c r="D18" s="31"/>
      <c r="E18" s="31"/>
      <c r="F18" s="31"/>
      <c r="G18" s="31"/>
      <c r="H18" s="31"/>
      <c r="I18" s="31"/>
      <c r="J18" s="31"/>
      <c r="K18" s="31"/>
      <c r="L18" s="31"/>
    </row>
    <row r="19" spans="1:12" x14ac:dyDescent="0.25">
      <c r="A19" s="58" t="s">
        <v>25</v>
      </c>
      <c r="B19" s="59" t="s">
        <v>36</v>
      </c>
      <c r="C19" s="60" t="s">
        <v>37</v>
      </c>
      <c r="D19" s="61" t="s">
        <v>28</v>
      </c>
      <c r="E19" s="42">
        <f>SUM(E20:E24)</f>
        <v>28000</v>
      </c>
      <c r="F19" s="31"/>
      <c r="G19" s="31"/>
      <c r="H19" s="31"/>
      <c r="I19" s="31"/>
      <c r="J19" s="31"/>
      <c r="K19" s="31"/>
      <c r="L19" s="31"/>
    </row>
    <row r="20" spans="1:12" x14ac:dyDescent="0.25">
      <c r="A20" s="62">
        <v>1</v>
      </c>
      <c r="B20" s="63" t="s">
        <v>29</v>
      </c>
      <c r="C20" s="64">
        <v>10000</v>
      </c>
      <c r="D20" s="65">
        <v>2</v>
      </c>
      <c r="E20" s="47">
        <f>IFERROR(C20*D20,"")</f>
        <v>20000</v>
      </c>
      <c r="F20" s="31"/>
      <c r="G20" s="31"/>
      <c r="H20" s="31"/>
      <c r="I20" s="31"/>
      <c r="J20" s="31"/>
      <c r="K20" s="31"/>
      <c r="L20" s="31"/>
    </row>
    <row r="21" spans="1:12" x14ac:dyDescent="0.25">
      <c r="A21" s="66">
        <v>2</v>
      </c>
      <c r="B21" s="67" t="s">
        <v>38</v>
      </c>
      <c r="C21" s="68">
        <v>1000</v>
      </c>
      <c r="D21" s="65">
        <v>1</v>
      </c>
      <c r="E21" s="47">
        <f t="shared" ref="E21:E23" si="1">IFERROR(C21*D21,"")</f>
        <v>1000</v>
      </c>
      <c r="F21" s="31"/>
      <c r="G21" s="31"/>
      <c r="H21" s="31"/>
      <c r="I21" s="31"/>
      <c r="J21" s="31"/>
      <c r="K21" s="31"/>
      <c r="L21" s="31"/>
    </row>
    <row r="22" spans="1:12" x14ac:dyDescent="0.25">
      <c r="A22" s="62">
        <v>3</v>
      </c>
      <c r="B22" s="69" t="s">
        <v>31</v>
      </c>
      <c r="C22" s="64">
        <v>500</v>
      </c>
      <c r="D22" s="65">
        <v>2</v>
      </c>
      <c r="E22" s="47">
        <f t="shared" si="1"/>
        <v>1000</v>
      </c>
      <c r="F22" s="31"/>
      <c r="G22" s="31"/>
      <c r="H22" s="31"/>
      <c r="I22" s="31"/>
      <c r="J22" s="31"/>
      <c r="K22" s="31"/>
      <c r="L22" s="31"/>
    </row>
    <row r="23" spans="1:12" x14ac:dyDescent="0.25">
      <c r="A23" s="62">
        <v>4</v>
      </c>
      <c r="B23" s="69" t="s">
        <v>32</v>
      </c>
      <c r="C23" s="64">
        <v>4000</v>
      </c>
      <c r="D23" s="65">
        <v>1</v>
      </c>
      <c r="E23" s="47">
        <f t="shared" si="1"/>
        <v>4000</v>
      </c>
      <c r="G23" s="31"/>
      <c r="H23" s="31"/>
      <c r="I23" s="31"/>
      <c r="J23" s="31"/>
      <c r="K23" s="31"/>
      <c r="L23" s="31"/>
    </row>
    <row r="24" spans="1:12" x14ac:dyDescent="0.25">
      <c r="A24" s="70">
        <v>5</v>
      </c>
      <c r="B24" s="71" t="s">
        <v>33</v>
      </c>
      <c r="C24" s="72">
        <v>2000</v>
      </c>
      <c r="D24" s="65">
        <v>1</v>
      </c>
      <c r="E24" s="47">
        <f>IFERROR(C24*D24,"")</f>
        <v>2000</v>
      </c>
      <c r="G24" s="31"/>
      <c r="H24" s="31"/>
      <c r="I24" s="31"/>
      <c r="J24" s="31"/>
      <c r="K24" s="31"/>
      <c r="L24" s="31"/>
    </row>
    <row r="25" spans="1:12" ht="14.25" customHeight="1" x14ac:dyDescent="0.25">
      <c r="G25" s="31"/>
      <c r="H25" s="31"/>
      <c r="I25" s="31"/>
      <c r="J25" s="31"/>
      <c r="K25" s="31"/>
      <c r="L25" s="31"/>
    </row>
    <row r="26" spans="1:12" x14ac:dyDescent="0.25">
      <c r="G26" s="31"/>
      <c r="H26" s="31"/>
      <c r="I26" s="31"/>
      <c r="J26" s="31"/>
      <c r="K26" s="31"/>
      <c r="L26" s="31"/>
    </row>
    <row r="27" spans="1:12" ht="18.75" x14ac:dyDescent="0.25">
      <c r="A27" s="36" t="s">
        <v>39</v>
      </c>
      <c r="B27" s="37" t="s">
        <v>40</v>
      </c>
      <c r="G27" s="31"/>
      <c r="H27" s="31"/>
      <c r="I27" s="31"/>
      <c r="J27" s="31"/>
      <c r="K27" s="31"/>
      <c r="L27" s="31"/>
    </row>
    <row r="28" spans="1:12" ht="18.75" x14ac:dyDescent="0.25">
      <c r="A28" s="36"/>
      <c r="B28" s="37"/>
      <c r="G28" s="31"/>
      <c r="H28" s="31"/>
      <c r="I28" s="31"/>
      <c r="J28" s="31"/>
      <c r="K28" s="31"/>
      <c r="L28" s="31"/>
    </row>
    <row r="29" spans="1:12" ht="15" customHeight="1" x14ac:dyDescent="0.25">
      <c r="A29" s="36"/>
      <c r="B29" s="37"/>
      <c r="G29" s="31"/>
      <c r="H29" s="31"/>
      <c r="I29" s="31"/>
      <c r="J29" s="31"/>
      <c r="K29" s="31"/>
      <c r="L29" s="31"/>
    </row>
    <row r="30" spans="1:12" x14ac:dyDescent="0.25">
      <c r="A30" s="73" t="s">
        <v>25</v>
      </c>
      <c r="B30" s="73" t="s">
        <v>36</v>
      </c>
      <c r="C30" s="73" t="s">
        <v>37</v>
      </c>
      <c r="D30" s="74" t="s">
        <v>41</v>
      </c>
      <c r="E30" s="75">
        <f>SUM(E31:E83)</f>
        <v>92420</v>
      </c>
      <c r="G30" s="31"/>
      <c r="H30" s="31"/>
      <c r="I30" s="31"/>
      <c r="J30" s="31"/>
      <c r="K30" s="31"/>
      <c r="L30" s="31"/>
    </row>
    <row r="31" spans="1:12" x14ac:dyDescent="0.25">
      <c r="A31" s="76">
        <v>1</v>
      </c>
      <c r="B31" s="77" t="s">
        <v>29</v>
      </c>
      <c r="C31" s="78">
        <v>10000</v>
      </c>
      <c r="D31" s="79">
        <v>2</v>
      </c>
      <c r="E31" s="80">
        <f>IFERROR(C31*D31,"")</f>
        <v>20000</v>
      </c>
      <c r="G31" s="31"/>
      <c r="H31" s="31"/>
      <c r="I31" s="31"/>
      <c r="J31" s="31"/>
      <c r="K31" s="31"/>
      <c r="L31" s="31"/>
    </row>
    <row r="32" spans="1:12" x14ac:dyDescent="0.25">
      <c r="A32" s="43">
        <v>2</v>
      </c>
      <c r="B32" s="81" t="s">
        <v>38</v>
      </c>
      <c r="C32" s="82">
        <v>1000</v>
      </c>
      <c r="D32" s="83">
        <v>1</v>
      </c>
      <c r="E32" s="80">
        <f t="shared" ref="E32:E34" si="2">IFERROR(C32*D32,"")</f>
        <v>1000</v>
      </c>
      <c r="G32" s="31"/>
      <c r="H32" s="31"/>
      <c r="I32" s="31"/>
      <c r="J32" s="31"/>
      <c r="K32" s="31"/>
      <c r="L32" s="31"/>
    </row>
    <row r="33" spans="1:12" x14ac:dyDescent="0.25">
      <c r="A33" s="43">
        <v>3</v>
      </c>
      <c r="B33" s="81" t="s">
        <v>31</v>
      </c>
      <c r="C33" s="82">
        <v>500</v>
      </c>
      <c r="D33" s="83">
        <v>2</v>
      </c>
      <c r="E33" s="80">
        <f t="shared" si="2"/>
        <v>1000</v>
      </c>
      <c r="G33" s="31"/>
      <c r="H33" s="31"/>
      <c r="I33" s="31"/>
      <c r="J33" s="31"/>
      <c r="K33" s="31"/>
      <c r="L33" s="31"/>
    </row>
    <row r="34" spans="1:12" x14ac:dyDescent="0.25">
      <c r="A34" s="43">
        <v>4</v>
      </c>
      <c r="B34" s="81" t="s">
        <v>32</v>
      </c>
      <c r="C34" s="82">
        <v>4000</v>
      </c>
      <c r="D34" s="83">
        <v>1</v>
      </c>
      <c r="E34" s="80">
        <f t="shared" si="2"/>
        <v>4000</v>
      </c>
      <c r="G34" s="31"/>
      <c r="H34" s="31"/>
      <c r="I34" s="31"/>
      <c r="J34" s="31"/>
      <c r="K34" s="31"/>
      <c r="L34" s="31"/>
    </row>
    <row r="35" spans="1:12" x14ac:dyDescent="0.25">
      <c r="A35" s="51">
        <v>5</v>
      </c>
      <c r="B35" s="84" t="s">
        <v>33</v>
      </c>
      <c r="C35" s="85">
        <v>2000</v>
      </c>
      <c r="D35" s="86">
        <v>1</v>
      </c>
      <c r="E35" s="87">
        <f>IFERROR(C35*D35,"")</f>
        <v>2000</v>
      </c>
      <c r="G35" s="31"/>
      <c r="H35" s="31"/>
      <c r="I35" s="31"/>
      <c r="J35" s="31"/>
      <c r="K35" s="31"/>
      <c r="L35" s="31"/>
    </row>
    <row r="36" spans="1:12" x14ac:dyDescent="0.25">
      <c r="A36" s="88"/>
      <c r="B36" s="54"/>
      <c r="C36" s="55"/>
      <c r="D36" s="56"/>
      <c r="E36" s="57"/>
      <c r="G36" s="31"/>
      <c r="H36" s="31"/>
      <c r="I36" s="31"/>
      <c r="J36" s="31"/>
      <c r="K36" s="31"/>
      <c r="L36" s="31"/>
    </row>
    <row r="37" spans="1:12" ht="18.75" x14ac:dyDescent="0.25">
      <c r="A37" s="36"/>
      <c r="B37" s="37"/>
      <c r="G37" s="31"/>
      <c r="H37" s="31"/>
      <c r="I37" s="31"/>
      <c r="J37" s="31"/>
      <c r="K37" s="31"/>
      <c r="L37" s="31"/>
    </row>
    <row r="38" spans="1:12" ht="13.5" customHeight="1" x14ac:dyDescent="0.25">
      <c r="A38" s="36" t="s">
        <v>42</v>
      </c>
      <c r="B38" s="37" t="s">
        <v>43</v>
      </c>
      <c r="D38" s="31"/>
      <c r="E38" s="31"/>
      <c r="F38" s="31"/>
      <c r="G38" s="31"/>
      <c r="H38" s="31"/>
      <c r="I38" s="31"/>
      <c r="J38" s="31"/>
      <c r="K38" s="31"/>
      <c r="L38" s="31"/>
    </row>
    <row r="39" spans="1:12" x14ac:dyDescent="0.25">
      <c r="A39" s="35"/>
      <c r="B39" s="31"/>
      <c r="C39" s="31"/>
      <c r="D39" s="31"/>
      <c r="E39" s="31"/>
      <c r="F39" s="31"/>
      <c r="G39" s="31"/>
      <c r="H39" s="31"/>
      <c r="I39" s="31"/>
      <c r="J39" s="31"/>
      <c r="K39" s="31"/>
      <c r="L39" s="31"/>
    </row>
    <row r="40" spans="1:12" x14ac:dyDescent="0.25">
      <c r="A40" s="35"/>
      <c r="B40" s="31"/>
      <c r="C40" s="31"/>
      <c r="D40" s="31"/>
      <c r="E40" s="31"/>
      <c r="F40" s="31"/>
      <c r="G40" s="31"/>
      <c r="H40" s="31"/>
      <c r="I40" s="31"/>
      <c r="J40" s="31"/>
      <c r="K40" s="31"/>
      <c r="L40" s="31"/>
    </row>
    <row r="41" spans="1:12" x14ac:dyDescent="0.25">
      <c r="A41" s="73" t="s">
        <v>25</v>
      </c>
      <c r="B41" s="89" t="s">
        <v>36</v>
      </c>
      <c r="C41" s="89" t="s">
        <v>37</v>
      </c>
      <c r="D41" s="90" t="s">
        <v>41</v>
      </c>
      <c r="E41" s="91">
        <f>SUM(E42:E46)</f>
        <v>28000</v>
      </c>
      <c r="F41" s="31"/>
      <c r="G41" s="31"/>
      <c r="H41" s="31"/>
      <c r="I41" s="31"/>
      <c r="J41" s="31"/>
      <c r="K41" s="31"/>
      <c r="L41" s="31"/>
    </row>
    <row r="42" spans="1:12" x14ac:dyDescent="0.25">
      <c r="A42" s="92">
        <v>1</v>
      </c>
      <c r="B42" s="93" t="s">
        <v>29</v>
      </c>
      <c r="C42" s="94">
        <v>10000</v>
      </c>
      <c r="D42" s="95">
        <v>2</v>
      </c>
      <c r="E42" s="96">
        <f>IFERROR(C42*D42,"")</f>
        <v>20000</v>
      </c>
      <c r="F42" s="31"/>
      <c r="G42" s="31"/>
      <c r="H42" s="31"/>
      <c r="I42" s="31"/>
      <c r="J42" s="31"/>
      <c r="K42" s="31"/>
      <c r="L42" s="31"/>
    </row>
    <row r="43" spans="1:12" x14ac:dyDescent="0.25">
      <c r="A43" s="43">
        <v>2</v>
      </c>
      <c r="B43" s="50" t="s">
        <v>38</v>
      </c>
      <c r="C43" s="97">
        <v>1000</v>
      </c>
      <c r="D43" s="98">
        <v>1</v>
      </c>
      <c r="E43" s="99">
        <f t="shared" ref="E43:E45" si="3">IFERROR(C43*D43,"")</f>
        <v>1000</v>
      </c>
      <c r="F43" s="31"/>
      <c r="G43" s="31"/>
      <c r="H43" s="31"/>
      <c r="I43" s="31"/>
      <c r="J43" s="31"/>
      <c r="K43" s="31"/>
      <c r="L43" s="31"/>
    </row>
    <row r="44" spans="1:12" x14ac:dyDescent="0.25">
      <c r="A44" s="43">
        <v>3</v>
      </c>
      <c r="B44" s="50" t="s">
        <v>31</v>
      </c>
      <c r="C44" s="97">
        <v>500</v>
      </c>
      <c r="D44" s="98">
        <v>2</v>
      </c>
      <c r="E44" s="99">
        <f t="shared" si="3"/>
        <v>1000</v>
      </c>
      <c r="F44" s="31"/>
      <c r="G44" s="31"/>
      <c r="H44" s="31"/>
      <c r="I44" s="31"/>
      <c r="J44" s="31"/>
      <c r="K44" s="31"/>
      <c r="L44" s="31"/>
    </row>
    <row r="45" spans="1:12" x14ac:dyDescent="0.25">
      <c r="A45" s="43">
        <v>4</v>
      </c>
      <c r="B45" s="50" t="s">
        <v>32</v>
      </c>
      <c r="C45" s="97">
        <v>4000</v>
      </c>
      <c r="D45" s="98">
        <v>1</v>
      </c>
      <c r="E45" s="99">
        <f t="shared" si="3"/>
        <v>4000</v>
      </c>
      <c r="F45" s="31"/>
      <c r="G45" s="31"/>
      <c r="H45" s="31"/>
      <c r="I45" s="31"/>
      <c r="J45" s="31"/>
      <c r="K45" s="31"/>
      <c r="L45" s="31"/>
    </row>
    <row r="46" spans="1:12" x14ac:dyDescent="0.25">
      <c r="A46" s="51">
        <v>5</v>
      </c>
      <c r="B46" s="52" t="s">
        <v>33</v>
      </c>
      <c r="C46" s="100">
        <v>2000</v>
      </c>
      <c r="D46" s="101">
        <v>1</v>
      </c>
      <c r="E46" s="102">
        <f>IFERROR(C46*D46,"")</f>
        <v>2000</v>
      </c>
      <c r="F46" s="31"/>
      <c r="G46" s="31"/>
      <c r="H46" s="31"/>
      <c r="I46" s="31"/>
      <c r="J46" s="31"/>
      <c r="K46" s="31"/>
      <c r="L46" s="31"/>
    </row>
    <row r="47" spans="1:12" x14ac:dyDescent="0.25">
      <c r="B47" s="31"/>
      <c r="C47" s="31"/>
      <c r="D47" s="31"/>
      <c r="E47" s="31"/>
      <c r="F47" s="31"/>
      <c r="G47" s="31"/>
      <c r="H47" s="31"/>
      <c r="I47" s="31"/>
      <c r="J47" s="31"/>
      <c r="K47" s="31"/>
      <c r="L47" s="31"/>
    </row>
    <row r="48" spans="1:12" x14ac:dyDescent="0.25">
      <c r="B48" s="31"/>
      <c r="C48" s="31"/>
      <c r="D48" s="31"/>
      <c r="E48" s="31"/>
      <c r="F48" s="31"/>
      <c r="G48" s="31"/>
      <c r="H48" s="31"/>
      <c r="I48" s="31"/>
      <c r="J48" s="31"/>
      <c r="K48" s="31"/>
      <c r="L48" s="31"/>
    </row>
    <row r="49" spans="1:12" ht="18.75" x14ac:dyDescent="0.25">
      <c r="A49" s="36" t="s">
        <v>44</v>
      </c>
      <c r="B49" s="37" t="s">
        <v>45</v>
      </c>
      <c r="C49" s="31"/>
      <c r="D49" s="31"/>
      <c r="E49" s="31"/>
      <c r="F49" s="31"/>
      <c r="G49" s="31"/>
      <c r="H49" s="31"/>
      <c r="I49" s="31"/>
      <c r="J49" s="31"/>
      <c r="K49" s="31"/>
      <c r="L49" s="31"/>
    </row>
    <row r="50" spans="1:12" ht="16.5" customHeight="1" x14ac:dyDescent="0.25">
      <c r="A50" s="36"/>
      <c r="B50" s="37"/>
      <c r="C50" s="31"/>
      <c r="D50" s="31"/>
      <c r="E50" s="31"/>
      <c r="F50" s="31"/>
      <c r="G50" s="31"/>
      <c r="H50" s="31"/>
      <c r="I50" s="31"/>
      <c r="J50" s="31"/>
      <c r="K50" s="31"/>
      <c r="L50" s="31"/>
    </row>
    <row r="51" spans="1:12" ht="16.5" customHeight="1" x14ac:dyDescent="0.25">
      <c r="A51" s="36"/>
      <c r="B51" s="37"/>
      <c r="C51" s="31"/>
      <c r="D51" s="31"/>
      <c r="E51" s="31"/>
      <c r="F51" s="31"/>
      <c r="G51" s="31"/>
      <c r="H51" s="31"/>
      <c r="I51" s="31"/>
      <c r="J51" s="31"/>
      <c r="K51" s="31"/>
      <c r="L51" s="31"/>
    </row>
    <row r="52" spans="1:12" ht="20.25" customHeight="1" x14ac:dyDescent="0.25">
      <c r="A52" s="103" t="s">
        <v>25</v>
      </c>
      <c r="B52" s="104" t="s">
        <v>11</v>
      </c>
      <c r="C52" s="104" t="s">
        <v>37</v>
      </c>
      <c r="D52" s="105" t="s">
        <v>41</v>
      </c>
      <c r="E52" s="106">
        <f>SUM(E53:E57)</f>
        <v>4210</v>
      </c>
      <c r="F52" s="31"/>
      <c r="G52" s="31"/>
      <c r="H52" s="31"/>
      <c r="I52" s="31"/>
      <c r="J52" s="31"/>
      <c r="K52" s="31"/>
      <c r="L52" s="31"/>
    </row>
    <row r="53" spans="1:12" x14ac:dyDescent="0.25">
      <c r="A53" s="107">
        <v>1</v>
      </c>
      <c r="B53" s="108" t="s">
        <v>46</v>
      </c>
      <c r="C53" s="97">
        <v>60</v>
      </c>
      <c r="D53" s="98">
        <v>1</v>
      </c>
      <c r="E53" s="109">
        <f>IFERROR(C53*D53,"")</f>
        <v>60</v>
      </c>
      <c r="F53" s="31"/>
      <c r="G53" s="31"/>
      <c r="H53" s="31"/>
      <c r="I53" s="31"/>
      <c r="J53" s="31"/>
      <c r="K53" s="31"/>
      <c r="L53" s="31"/>
    </row>
    <row r="54" spans="1:12" x14ac:dyDescent="0.25">
      <c r="A54" s="107">
        <v>2</v>
      </c>
      <c r="B54" s="108" t="s">
        <v>47</v>
      </c>
      <c r="C54" s="97">
        <v>150</v>
      </c>
      <c r="D54" s="98">
        <v>1</v>
      </c>
      <c r="E54" s="109">
        <f t="shared" ref="E54:E57" si="4">IFERROR(C54*D54,"")</f>
        <v>150</v>
      </c>
      <c r="F54" s="31"/>
      <c r="G54" s="31"/>
      <c r="H54" s="31"/>
      <c r="I54" s="31"/>
      <c r="J54" s="31"/>
      <c r="K54" s="31"/>
      <c r="L54" s="31"/>
    </row>
    <row r="55" spans="1:12" x14ac:dyDescent="0.25">
      <c r="A55" s="107">
        <v>3</v>
      </c>
      <c r="B55" s="108" t="s">
        <v>48</v>
      </c>
      <c r="C55" s="97">
        <v>100</v>
      </c>
      <c r="D55" s="98">
        <v>1</v>
      </c>
      <c r="E55" s="109">
        <f t="shared" si="4"/>
        <v>100</v>
      </c>
      <c r="F55" s="31"/>
      <c r="G55" s="31"/>
      <c r="H55" s="31"/>
      <c r="I55" s="31"/>
      <c r="J55" s="31"/>
      <c r="K55" s="31"/>
      <c r="L55" s="31"/>
    </row>
    <row r="56" spans="1:12" x14ac:dyDescent="0.25">
      <c r="A56" s="107">
        <v>5</v>
      </c>
      <c r="B56" s="108" t="s">
        <v>49</v>
      </c>
      <c r="C56" s="97">
        <v>3000</v>
      </c>
      <c r="D56" s="98">
        <v>1</v>
      </c>
      <c r="E56" s="109">
        <f>IFERROR(C56*D56,"")</f>
        <v>3000</v>
      </c>
      <c r="F56" s="31"/>
      <c r="G56" s="31"/>
      <c r="H56" s="31"/>
      <c r="I56" s="31"/>
      <c r="J56" s="31"/>
      <c r="K56" s="31"/>
      <c r="L56" s="31"/>
    </row>
    <row r="57" spans="1:12" x14ac:dyDescent="0.25">
      <c r="A57" s="110">
        <v>5</v>
      </c>
      <c r="B57" s="111" t="s">
        <v>50</v>
      </c>
      <c r="C57" s="100">
        <v>900</v>
      </c>
      <c r="D57" s="101">
        <v>1</v>
      </c>
      <c r="E57" s="112">
        <f t="shared" si="4"/>
        <v>900</v>
      </c>
      <c r="F57" s="31"/>
      <c r="G57" s="31"/>
      <c r="H57" s="31"/>
      <c r="I57" s="31"/>
      <c r="J57" s="31"/>
      <c r="K57" s="31"/>
      <c r="L57" s="31"/>
    </row>
    <row r="58" spans="1:12" x14ac:dyDescent="0.25">
      <c r="A58" s="26"/>
      <c r="B58" s="31"/>
      <c r="C58" s="31"/>
      <c r="D58" s="31"/>
      <c r="E58" s="31"/>
      <c r="F58" s="31"/>
      <c r="G58" s="31"/>
      <c r="H58" s="31"/>
      <c r="I58" s="31"/>
      <c r="J58" s="31"/>
      <c r="K58" s="31"/>
      <c r="L58" s="31"/>
    </row>
    <row r="59" spans="1:12" x14ac:dyDescent="0.25">
      <c r="A59" s="35"/>
      <c r="B59" s="31"/>
      <c r="C59" s="31"/>
      <c r="D59" s="31"/>
      <c r="E59" s="31"/>
      <c r="F59" s="31"/>
      <c r="G59" s="31"/>
      <c r="H59" s="31"/>
      <c r="I59" s="31"/>
      <c r="J59" s="31"/>
      <c r="K59" s="31"/>
      <c r="L59" s="31"/>
    </row>
    <row r="60" spans="1:12" ht="18.75" x14ac:dyDescent="0.25">
      <c r="A60" s="36" t="s">
        <v>51</v>
      </c>
      <c r="B60" s="37" t="s">
        <v>52</v>
      </c>
      <c r="C60" s="31"/>
      <c r="D60" s="31"/>
      <c r="E60" s="31"/>
      <c r="F60" s="31"/>
      <c r="G60" s="31"/>
      <c r="H60" s="31"/>
      <c r="I60" s="31"/>
      <c r="J60" s="31"/>
      <c r="K60" s="31"/>
      <c r="L60" s="31"/>
    </row>
    <row r="61" spans="1:12" ht="18.75" x14ac:dyDescent="0.25">
      <c r="A61" s="36"/>
      <c r="B61" s="37"/>
      <c r="C61" s="31"/>
      <c r="D61" s="31"/>
      <c r="E61" s="31"/>
      <c r="F61" s="31"/>
      <c r="G61" s="31"/>
      <c r="H61" s="31"/>
      <c r="I61" s="31"/>
      <c r="J61" s="31"/>
      <c r="K61" s="31"/>
      <c r="L61" s="31"/>
    </row>
    <row r="62" spans="1:12" x14ac:dyDescent="0.25">
      <c r="A62" s="35"/>
      <c r="B62" s="31"/>
      <c r="C62" s="31"/>
      <c r="D62" s="31"/>
      <c r="E62" s="31"/>
      <c r="F62" s="31"/>
      <c r="G62" s="31"/>
      <c r="H62" s="31"/>
      <c r="I62" s="31"/>
      <c r="J62" s="31"/>
      <c r="K62" s="31"/>
      <c r="L62" s="31"/>
    </row>
    <row r="63" spans="1:12" x14ac:dyDescent="0.25">
      <c r="A63" s="113" t="s">
        <v>53</v>
      </c>
      <c r="B63" s="114"/>
      <c r="C63" s="31"/>
      <c r="D63" s="31"/>
      <c r="E63" s="31"/>
      <c r="F63" s="31"/>
      <c r="G63" s="31"/>
      <c r="H63" s="31"/>
      <c r="I63" s="31"/>
      <c r="J63" s="31"/>
      <c r="K63" s="31"/>
      <c r="L63" s="31"/>
    </row>
    <row r="64" spans="1:12" x14ac:dyDescent="0.25">
      <c r="A64" s="115" t="s">
        <v>54</v>
      </c>
      <c r="B64" s="116"/>
      <c r="C64" s="31"/>
      <c r="D64" s="31"/>
      <c r="E64" s="31"/>
      <c r="F64" s="31"/>
      <c r="G64" s="31"/>
      <c r="H64" s="31"/>
      <c r="I64" s="31"/>
      <c r="J64" s="31"/>
      <c r="K64" s="31"/>
      <c r="L64" s="31"/>
    </row>
    <row r="65" spans="1:12" x14ac:dyDescent="0.25">
      <c r="A65" s="117" t="s">
        <v>55</v>
      </c>
      <c r="B65" s="118">
        <v>50000</v>
      </c>
      <c r="C65" s="31"/>
      <c r="D65" s="31"/>
      <c r="E65" s="31"/>
      <c r="F65" s="31"/>
      <c r="G65" s="31"/>
      <c r="H65" s="31"/>
      <c r="I65" s="31"/>
      <c r="J65" s="31"/>
      <c r="K65" s="31"/>
      <c r="L65" s="31"/>
    </row>
    <row r="66" spans="1:12" x14ac:dyDescent="0.25">
      <c r="A66" s="119" t="s">
        <v>56</v>
      </c>
      <c r="B66" s="118">
        <v>300000</v>
      </c>
      <c r="C66" s="31"/>
      <c r="D66" s="31"/>
      <c r="E66" s="31"/>
      <c r="F66" s="31"/>
      <c r="G66" s="31"/>
      <c r="H66" s="31"/>
      <c r="I66" s="31"/>
      <c r="J66" s="31"/>
      <c r="K66" s="31"/>
      <c r="L66" s="31"/>
    </row>
    <row r="67" spans="1:12" x14ac:dyDescent="0.25">
      <c r="A67" s="120" t="s">
        <v>57</v>
      </c>
      <c r="B67" s="121">
        <v>10000</v>
      </c>
      <c r="C67" s="31"/>
      <c r="D67" s="31"/>
      <c r="E67" s="31"/>
      <c r="F67" s="31"/>
      <c r="G67" s="31"/>
      <c r="H67" s="31"/>
      <c r="I67" s="31"/>
      <c r="J67" s="31"/>
      <c r="K67" s="31"/>
      <c r="L67" s="31"/>
    </row>
    <row r="68" spans="1:12" x14ac:dyDescent="0.25">
      <c r="A68" s="122" t="s">
        <v>58</v>
      </c>
      <c r="B68" s="118">
        <v>10000</v>
      </c>
      <c r="C68" s="31"/>
      <c r="D68" s="31"/>
      <c r="E68" s="31"/>
      <c r="F68" s="31"/>
      <c r="G68" s="31"/>
      <c r="H68" s="31"/>
      <c r="I68" s="31"/>
      <c r="J68" s="31"/>
      <c r="K68" s="31"/>
      <c r="L68" s="31"/>
    </row>
    <row r="69" spans="1:12" x14ac:dyDescent="0.25">
      <c r="A69" s="35"/>
      <c r="B69" s="31"/>
      <c r="C69" s="31"/>
      <c r="D69" s="31"/>
      <c r="E69" s="31"/>
      <c r="F69" s="31"/>
      <c r="G69" s="31"/>
      <c r="H69" s="31"/>
      <c r="I69" s="31"/>
      <c r="J69" s="31"/>
      <c r="K69" s="31"/>
      <c r="L69" s="31"/>
    </row>
    <row r="70" spans="1:12" x14ac:dyDescent="0.25">
      <c r="A70" s="35"/>
      <c r="B70" s="31"/>
      <c r="C70" s="31"/>
      <c r="D70" s="31"/>
      <c r="E70" s="31"/>
      <c r="F70" s="31"/>
      <c r="G70" s="31"/>
      <c r="H70" s="31"/>
      <c r="I70" s="31"/>
      <c r="J70" s="31"/>
      <c r="K70" s="31"/>
      <c r="L70" s="31"/>
    </row>
    <row r="71" spans="1:12" ht="18.75" x14ac:dyDescent="0.25">
      <c r="A71" s="36" t="s">
        <v>59</v>
      </c>
      <c r="B71" s="37" t="s">
        <v>60</v>
      </c>
      <c r="C71" s="31"/>
      <c r="D71" s="31"/>
      <c r="E71" s="31"/>
      <c r="F71" s="31"/>
      <c r="G71" s="31"/>
      <c r="H71" s="31"/>
      <c r="I71" s="31"/>
      <c r="J71" s="31"/>
      <c r="K71" s="31"/>
      <c r="L71" s="31"/>
    </row>
    <row r="73" spans="1:12" x14ac:dyDescent="0.25">
      <c r="A73" s="35"/>
      <c r="B73" s="31"/>
      <c r="C73" s="31"/>
      <c r="D73" s="31"/>
      <c r="E73" s="31"/>
      <c r="F73" s="31"/>
      <c r="G73" s="31"/>
      <c r="H73" s="31"/>
      <c r="I73" s="31"/>
      <c r="J73" s="31"/>
      <c r="K73" s="31"/>
      <c r="L73" s="31"/>
    </row>
    <row r="74" spans="1:12" x14ac:dyDescent="0.25">
      <c r="A74" s="123" t="s">
        <v>53</v>
      </c>
      <c r="B74" s="124"/>
      <c r="C74" s="31"/>
      <c r="D74" s="31"/>
      <c r="E74" s="31"/>
      <c r="F74" s="31"/>
      <c r="G74" s="31"/>
      <c r="H74" s="31"/>
      <c r="I74" s="31"/>
      <c r="J74" s="31"/>
      <c r="K74" s="31"/>
      <c r="L74" s="31"/>
    </row>
    <row r="75" spans="1:12" x14ac:dyDescent="0.25">
      <c r="A75" s="125" t="s">
        <v>54</v>
      </c>
      <c r="B75" s="126"/>
      <c r="C75" s="31"/>
      <c r="D75" s="31"/>
      <c r="E75" s="31"/>
      <c r="F75" s="31"/>
      <c r="G75" s="31"/>
      <c r="H75" s="31"/>
      <c r="I75" s="31"/>
      <c r="J75" s="31"/>
      <c r="K75" s="31"/>
      <c r="L75" s="31"/>
    </row>
    <row r="76" spans="1:12" x14ac:dyDescent="0.25">
      <c r="A76" s="120" t="s">
        <v>55</v>
      </c>
      <c r="B76" s="127">
        <v>50000</v>
      </c>
      <c r="C76" s="31"/>
      <c r="D76" s="31"/>
      <c r="E76" s="31"/>
      <c r="F76" s="31"/>
      <c r="G76" s="31"/>
      <c r="H76" s="31"/>
      <c r="I76" s="31"/>
      <c r="J76" s="31"/>
      <c r="K76" s="31"/>
      <c r="L76" s="31"/>
    </row>
    <row r="77" spans="1:12" x14ac:dyDescent="0.25">
      <c r="A77" s="120" t="s">
        <v>56</v>
      </c>
      <c r="B77" s="127">
        <v>300000</v>
      </c>
      <c r="C77" s="31"/>
      <c r="D77" s="31"/>
      <c r="E77" s="31"/>
      <c r="F77" s="31"/>
      <c r="G77" s="31"/>
      <c r="H77" s="31"/>
      <c r="I77" s="31"/>
      <c r="J77" s="31"/>
      <c r="K77" s="31"/>
      <c r="L77" s="31"/>
    </row>
    <row r="78" spans="1:12" x14ac:dyDescent="0.25">
      <c r="A78" s="120" t="s">
        <v>57</v>
      </c>
      <c r="B78" s="127">
        <v>10000</v>
      </c>
      <c r="C78" s="31"/>
      <c r="D78" s="31"/>
      <c r="E78" s="31"/>
      <c r="F78" s="31"/>
      <c r="G78" s="31"/>
      <c r="H78" s="31"/>
      <c r="I78" s="31"/>
      <c r="J78" s="31"/>
      <c r="K78" s="31"/>
      <c r="L78" s="31"/>
    </row>
    <row r="79" spans="1:12" x14ac:dyDescent="0.25">
      <c r="A79" s="128" t="s">
        <v>58</v>
      </c>
      <c r="B79" s="129">
        <v>10000</v>
      </c>
      <c r="C79" s="31"/>
      <c r="D79" s="31"/>
      <c r="E79" s="31"/>
      <c r="F79" s="31"/>
      <c r="G79" s="31"/>
      <c r="H79" s="31"/>
      <c r="I79" s="31"/>
      <c r="J79" s="31"/>
      <c r="K79" s="31"/>
      <c r="L79" s="31"/>
    </row>
    <row r="80" spans="1:12" x14ac:dyDescent="0.25">
      <c r="A80" s="35"/>
      <c r="B80" s="31"/>
      <c r="C80" s="31"/>
      <c r="D80" s="31"/>
      <c r="E80" s="31"/>
      <c r="F80" s="31"/>
      <c r="G80" s="31"/>
      <c r="H80" s="31"/>
      <c r="I80" s="31"/>
      <c r="J80" s="31"/>
      <c r="K80" s="31"/>
      <c r="L80" s="31"/>
    </row>
    <row r="81" spans="1:12" x14ac:dyDescent="0.25">
      <c r="A81" s="35"/>
      <c r="B81" s="31"/>
      <c r="C81" s="31"/>
      <c r="D81" s="31"/>
      <c r="E81" s="31"/>
      <c r="F81" s="31"/>
      <c r="G81" s="31"/>
      <c r="H81" s="31"/>
      <c r="I81" s="31"/>
      <c r="J81" s="31"/>
      <c r="K81" s="31"/>
      <c r="L81" s="31"/>
    </row>
    <row r="82" spans="1:12" x14ac:dyDescent="0.25">
      <c r="A82" s="26" t="s">
        <v>20</v>
      </c>
      <c r="B82" s="31"/>
      <c r="C82" s="31"/>
      <c r="D82" s="31"/>
      <c r="E82" s="31"/>
      <c r="F82" s="31"/>
      <c r="G82" s="31"/>
      <c r="H82" s="31"/>
      <c r="I82" s="31"/>
      <c r="J82" s="31"/>
      <c r="K82" s="31"/>
      <c r="L82" s="31"/>
    </row>
    <row r="83" spans="1:12" x14ac:dyDescent="0.25">
      <c r="A83" s="35"/>
      <c r="B83" s="31"/>
      <c r="C83" s="31"/>
      <c r="D83" s="31"/>
      <c r="E83" s="31"/>
      <c r="F83" s="31"/>
      <c r="G83" s="31"/>
      <c r="H83" s="31"/>
      <c r="I83" s="31"/>
      <c r="J83" s="31"/>
      <c r="K83" s="31"/>
      <c r="L83" s="31"/>
    </row>
    <row r="84" spans="1:12" x14ac:dyDescent="0.25">
      <c r="A84" s="35"/>
      <c r="B84" s="31"/>
      <c r="C84" s="31"/>
      <c r="D84" s="31"/>
      <c r="E84" s="31"/>
      <c r="F84" s="31"/>
      <c r="G84" s="31"/>
      <c r="H84" s="31"/>
      <c r="I84" s="31"/>
      <c r="J84" s="31"/>
      <c r="K84" s="31"/>
      <c r="L84" s="31"/>
    </row>
    <row r="85" spans="1:12" x14ac:dyDescent="0.25">
      <c r="A85" s="35"/>
      <c r="B85" s="31"/>
      <c r="C85" s="31"/>
      <c r="D85" s="31"/>
      <c r="E85" s="31"/>
      <c r="F85" s="31"/>
      <c r="G85" s="31"/>
      <c r="H85" s="31"/>
      <c r="I85" s="31"/>
      <c r="J85" s="31"/>
      <c r="K85" s="31"/>
      <c r="L85" s="31"/>
    </row>
    <row r="86" spans="1:12" x14ac:dyDescent="0.25">
      <c r="A86" s="35"/>
      <c r="B86" s="31"/>
      <c r="C86" s="31"/>
      <c r="D86" s="31"/>
      <c r="E86" s="31"/>
      <c r="F86" s="31"/>
      <c r="G86" s="31"/>
      <c r="H86" s="31"/>
      <c r="I86" s="31"/>
      <c r="J86" s="31"/>
      <c r="K86" s="31"/>
      <c r="L86" s="31"/>
    </row>
    <row r="87" spans="1:12" x14ac:dyDescent="0.25">
      <c r="A87" s="35"/>
      <c r="B87" s="31"/>
      <c r="C87" s="31"/>
      <c r="D87" s="31"/>
      <c r="E87" s="31"/>
      <c r="F87" s="31"/>
      <c r="G87" s="31"/>
      <c r="H87" s="31"/>
      <c r="I87" s="31"/>
      <c r="J87" s="31"/>
      <c r="K87" s="31"/>
      <c r="L87" s="31"/>
    </row>
    <row r="88" spans="1:12" s="31" customFormat="1" x14ac:dyDescent="0.25"/>
    <row r="89" spans="1:12" s="31" customFormat="1" x14ac:dyDescent="0.25"/>
    <row r="90" spans="1:12" s="31" customFormat="1" x14ac:dyDescent="0.25"/>
    <row r="91" spans="1:12" s="31" customFormat="1" x14ac:dyDescent="0.25"/>
    <row r="92" spans="1:12" s="31" customFormat="1" x14ac:dyDescent="0.25"/>
  </sheetData>
  <mergeCells count="5">
    <mergeCell ref="A1:L1"/>
    <mergeCell ref="A63:B63"/>
    <mergeCell ref="A64:B64"/>
    <mergeCell ref="A74:B74"/>
    <mergeCell ref="A75:B75"/>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52"/>
  <sheetViews>
    <sheetView tabSelected="1" topLeftCell="D1" zoomScale="90" zoomScaleNormal="90" workbookViewId="0">
      <selection activeCell="E9" sqref="E9"/>
    </sheetView>
  </sheetViews>
  <sheetFormatPr defaultRowHeight="15" x14ac:dyDescent="0.25"/>
  <cols>
    <col min="1" max="1" width="9.140625" style="135"/>
    <col min="2" max="2" width="9.140625" style="183"/>
    <col min="3" max="3" width="38.7109375" style="135" customWidth="1"/>
    <col min="4" max="4" width="32" style="183" bestFit="1" customWidth="1"/>
    <col min="5" max="5" width="29.28515625" style="183" bestFit="1" customWidth="1"/>
    <col min="6" max="6" width="16.7109375" style="135" bestFit="1" customWidth="1"/>
    <col min="7" max="7" width="9.140625" style="135"/>
    <col min="8" max="8" width="44.28515625" style="135" customWidth="1"/>
    <col min="9" max="9" width="54" style="135" bestFit="1" customWidth="1"/>
    <col min="10" max="16384" width="9.140625" style="135"/>
  </cols>
  <sheetData>
    <row r="1" spans="1:12" s="133" customFormat="1" ht="31.5" customHeight="1" x14ac:dyDescent="0.25">
      <c r="A1" s="130" t="s">
        <v>61</v>
      </c>
      <c r="B1" s="131"/>
      <c r="C1" s="131"/>
      <c r="D1" s="131"/>
      <c r="E1" s="131"/>
      <c r="F1" s="131"/>
      <c r="G1" s="131"/>
      <c r="H1" s="131"/>
      <c r="I1" s="132"/>
    </row>
    <row r="2" spans="1:12" s="133" customFormat="1" x14ac:dyDescent="0.25">
      <c r="B2" s="134"/>
      <c r="J2" s="135"/>
      <c r="K2" s="135"/>
    </row>
    <row r="3" spans="1:12" s="133" customFormat="1" ht="21.75" customHeight="1" x14ac:dyDescent="0.25">
      <c r="B3" s="136" t="s">
        <v>25</v>
      </c>
      <c r="C3" s="137" t="s">
        <v>62</v>
      </c>
      <c r="D3" s="137" t="s">
        <v>37</v>
      </c>
      <c r="E3" s="138" t="s">
        <v>63</v>
      </c>
      <c r="F3" s="139">
        <f>SUM(F4:F23)</f>
        <v>0</v>
      </c>
      <c r="H3" s="140" t="s">
        <v>53</v>
      </c>
      <c r="I3" s="140"/>
      <c r="J3" s="135"/>
      <c r="K3" s="135"/>
    </row>
    <row r="4" spans="1:12" s="133" customFormat="1" x14ac:dyDescent="0.25">
      <c r="B4" s="141">
        <v>1</v>
      </c>
      <c r="C4" s="142"/>
      <c r="D4" s="143"/>
      <c r="E4" s="144"/>
      <c r="F4" s="145">
        <f>IFERROR(D4*E4,"")</f>
        <v>0</v>
      </c>
      <c r="H4" s="146" t="s">
        <v>54</v>
      </c>
      <c r="I4" s="146" t="s">
        <v>64</v>
      </c>
      <c r="J4" s="135"/>
      <c r="K4" s="135"/>
    </row>
    <row r="5" spans="1:12" s="133" customFormat="1" x14ac:dyDescent="0.25">
      <c r="B5" s="147">
        <v>2</v>
      </c>
      <c r="C5" s="148"/>
      <c r="D5" s="149"/>
      <c r="E5" s="150"/>
      <c r="F5" s="151">
        <f t="shared" ref="F5:F23" si="0">IFERROR(D5*E5,"")</f>
        <v>0</v>
      </c>
      <c r="H5" s="152" t="s">
        <v>55</v>
      </c>
      <c r="I5" s="153"/>
      <c r="K5" s="154"/>
      <c r="L5" s="155"/>
    </row>
    <row r="6" spans="1:12" s="133" customFormat="1" x14ac:dyDescent="0.25">
      <c r="B6" s="156">
        <v>3</v>
      </c>
      <c r="C6" s="157"/>
      <c r="D6" s="158"/>
      <c r="E6" s="159"/>
      <c r="F6" s="160">
        <f t="shared" si="0"/>
        <v>0</v>
      </c>
      <c r="H6" s="152" t="s">
        <v>56</v>
      </c>
      <c r="I6" s="153"/>
      <c r="K6" s="154"/>
      <c r="L6" s="155"/>
    </row>
    <row r="7" spans="1:12" s="133" customFormat="1" x14ac:dyDescent="0.25">
      <c r="B7" s="141">
        <v>4</v>
      </c>
      <c r="C7" s="161"/>
      <c r="D7" s="143"/>
      <c r="E7" s="144"/>
      <c r="F7" s="145">
        <f t="shared" si="0"/>
        <v>0</v>
      </c>
      <c r="H7" s="152" t="s">
        <v>57</v>
      </c>
      <c r="I7" s="153"/>
      <c r="K7" s="154"/>
      <c r="L7" s="155"/>
    </row>
    <row r="8" spans="1:12" s="133" customFormat="1" x14ac:dyDescent="0.25">
      <c r="B8" s="141">
        <v>5</v>
      </c>
      <c r="C8" s="161"/>
      <c r="D8" s="143"/>
      <c r="E8" s="144"/>
      <c r="F8" s="145">
        <f>IFERROR(D8*E8,"")</f>
        <v>0</v>
      </c>
      <c r="H8" s="152" t="s">
        <v>58</v>
      </c>
      <c r="I8" s="153"/>
      <c r="K8" s="154"/>
      <c r="L8" s="155"/>
    </row>
    <row r="9" spans="1:12" s="133" customFormat="1" x14ac:dyDescent="0.25">
      <c r="B9" s="141">
        <v>6</v>
      </c>
      <c r="C9" s="161"/>
      <c r="D9" s="143"/>
      <c r="E9" s="144"/>
      <c r="F9" s="145">
        <f>IFERROR(D9*E9,"")</f>
        <v>0</v>
      </c>
      <c r="H9" s="152" t="s">
        <v>65</v>
      </c>
      <c r="I9" s="153"/>
      <c r="K9" s="154"/>
      <c r="L9" s="155"/>
    </row>
    <row r="10" spans="1:12" s="133" customFormat="1" x14ac:dyDescent="0.25">
      <c r="B10" s="141">
        <v>7</v>
      </c>
      <c r="C10" s="162"/>
      <c r="D10" s="163"/>
      <c r="E10" s="144"/>
      <c r="F10" s="145">
        <f t="shared" si="0"/>
        <v>0</v>
      </c>
      <c r="H10" s="152" t="s">
        <v>66</v>
      </c>
      <c r="I10" s="153"/>
      <c r="K10" s="154"/>
      <c r="L10" s="155"/>
    </row>
    <row r="11" spans="1:12" s="133" customFormat="1" x14ac:dyDescent="0.25">
      <c r="B11" s="164">
        <v>8</v>
      </c>
      <c r="C11" s="165"/>
      <c r="D11" s="163"/>
      <c r="E11" s="144"/>
      <c r="F11" s="145">
        <f t="shared" si="0"/>
        <v>0</v>
      </c>
      <c r="H11" s="152" t="s">
        <v>67</v>
      </c>
      <c r="I11" s="153"/>
      <c r="K11" s="154"/>
      <c r="L11" s="155"/>
    </row>
    <row r="12" spans="1:12" s="133" customFormat="1" x14ac:dyDescent="0.25">
      <c r="B12" s="141">
        <v>9</v>
      </c>
      <c r="C12" s="161"/>
      <c r="D12" s="143"/>
      <c r="E12" s="144"/>
      <c r="F12" s="145">
        <f t="shared" si="0"/>
        <v>0</v>
      </c>
      <c r="H12" s="166" t="s">
        <v>68</v>
      </c>
      <c r="I12" s="167">
        <f>SUM(I5:I11)</f>
        <v>0</v>
      </c>
      <c r="K12" s="154"/>
      <c r="L12" s="155"/>
    </row>
    <row r="13" spans="1:12" s="133" customFormat="1" x14ac:dyDescent="0.25">
      <c r="B13" s="164">
        <v>10</v>
      </c>
      <c r="C13" s="165"/>
      <c r="D13" s="168"/>
      <c r="E13" s="169"/>
      <c r="F13" s="170">
        <f t="shared" si="0"/>
        <v>0</v>
      </c>
      <c r="H13" s="146" t="s">
        <v>69</v>
      </c>
      <c r="I13" s="146" t="s">
        <v>64</v>
      </c>
      <c r="K13" s="154"/>
      <c r="L13" s="155"/>
    </row>
    <row r="14" spans="1:12" s="133" customFormat="1" x14ac:dyDescent="0.25">
      <c r="B14" s="164">
        <v>11</v>
      </c>
      <c r="C14" s="165"/>
      <c r="D14" s="168"/>
      <c r="E14" s="169"/>
      <c r="F14" s="170">
        <f t="shared" si="0"/>
        <v>0</v>
      </c>
      <c r="H14" s="171" t="str">
        <f>$C$3</f>
        <v>Equipment and Assets Cost</v>
      </c>
      <c r="I14" s="172">
        <f>$F$3</f>
        <v>0</v>
      </c>
      <c r="K14" s="154"/>
      <c r="L14" s="155"/>
    </row>
    <row r="15" spans="1:12" s="133" customFormat="1" x14ac:dyDescent="0.25">
      <c r="B15" s="164">
        <v>12</v>
      </c>
      <c r="C15" s="165"/>
      <c r="D15" s="168"/>
      <c r="E15" s="169"/>
      <c r="F15" s="170">
        <f t="shared" si="0"/>
        <v>0</v>
      </c>
      <c r="H15" s="171" t="str">
        <f>$C$24</f>
        <v>Registration Cost</v>
      </c>
      <c r="I15" s="172">
        <f>$F$24</f>
        <v>0</v>
      </c>
      <c r="K15" s="154"/>
      <c r="L15" s="155"/>
    </row>
    <row r="16" spans="1:12" s="133" customFormat="1" x14ac:dyDescent="0.25">
      <c r="B16" s="173">
        <v>13</v>
      </c>
      <c r="C16" s="165"/>
      <c r="D16" s="168"/>
      <c r="E16" s="169"/>
      <c r="F16" s="170">
        <f t="shared" si="0"/>
        <v>0</v>
      </c>
      <c r="H16" s="171" t="str">
        <f>$C$45</f>
        <v>Professional Advisory Cost</v>
      </c>
      <c r="I16" s="172">
        <f>$F$45</f>
        <v>0</v>
      </c>
      <c r="K16" s="154"/>
      <c r="L16" s="155"/>
    </row>
    <row r="17" spans="2:12" s="133" customFormat="1" x14ac:dyDescent="0.25">
      <c r="B17" s="174">
        <v>14</v>
      </c>
      <c r="C17" s="165"/>
      <c r="D17" s="168"/>
      <c r="E17" s="169"/>
      <c r="F17" s="170">
        <f t="shared" si="0"/>
        <v>0</v>
      </c>
      <c r="H17" s="171" t="str">
        <f>$C$66</f>
        <v>Operation Cost</v>
      </c>
      <c r="I17" s="172">
        <f>$F$66</f>
        <v>0</v>
      </c>
      <c r="K17" s="154"/>
      <c r="L17" s="155"/>
    </row>
    <row r="18" spans="2:12" s="133" customFormat="1" x14ac:dyDescent="0.25">
      <c r="B18" s="175">
        <v>15</v>
      </c>
      <c r="C18" s="165"/>
      <c r="D18" s="168"/>
      <c r="E18" s="169"/>
      <c r="F18" s="170">
        <f t="shared" si="0"/>
        <v>0</v>
      </c>
      <c r="H18" s="176">
        <f>$C$87</f>
        <v>0</v>
      </c>
      <c r="I18" s="172">
        <f>$F$87</f>
        <v>0</v>
      </c>
    </row>
    <row r="19" spans="2:12" s="133" customFormat="1" x14ac:dyDescent="0.25">
      <c r="B19" s="175">
        <v>16</v>
      </c>
      <c r="C19" s="165"/>
      <c r="D19" s="168"/>
      <c r="E19" s="169"/>
      <c r="F19" s="170">
        <f t="shared" si="0"/>
        <v>0</v>
      </c>
      <c r="H19" s="176">
        <f>$C$108</f>
        <v>0</v>
      </c>
      <c r="I19" s="172">
        <f>$F$108</f>
        <v>0</v>
      </c>
    </row>
    <row r="20" spans="2:12" s="133" customFormat="1" x14ac:dyDescent="0.25">
      <c r="B20" s="177">
        <v>17</v>
      </c>
      <c r="C20" s="165"/>
      <c r="D20" s="168"/>
      <c r="E20" s="169"/>
      <c r="F20" s="170">
        <f t="shared" si="0"/>
        <v>0</v>
      </c>
      <c r="H20" s="176">
        <f>C$129</f>
        <v>0</v>
      </c>
      <c r="I20" s="172">
        <f>$F$129</f>
        <v>0</v>
      </c>
    </row>
    <row r="21" spans="2:12" s="133" customFormat="1" x14ac:dyDescent="0.25">
      <c r="B21" s="174">
        <v>18</v>
      </c>
      <c r="C21" s="165"/>
      <c r="D21" s="168"/>
      <c r="E21" s="169"/>
      <c r="F21" s="170">
        <f t="shared" si="0"/>
        <v>0</v>
      </c>
      <c r="H21" s="166" t="s">
        <v>70</v>
      </c>
      <c r="I21" s="167">
        <f>SUM(I14:I20)</f>
        <v>0</v>
      </c>
    </row>
    <row r="22" spans="2:12" s="133" customFormat="1" x14ac:dyDescent="0.25">
      <c r="B22" s="175">
        <v>19</v>
      </c>
      <c r="C22" s="165"/>
      <c r="D22" s="168"/>
      <c r="E22" s="169"/>
      <c r="F22" s="170">
        <f t="shared" si="0"/>
        <v>0</v>
      </c>
      <c r="H22" s="166" t="s">
        <v>71</v>
      </c>
      <c r="I22" s="167">
        <f>I12-I21</f>
        <v>0</v>
      </c>
    </row>
    <row r="23" spans="2:12" s="133" customFormat="1" ht="15.75" customHeight="1" x14ac:dyDescent="0.25">
      <c r="B23" s="175">
        <v>20</v>
      </c>
      <c r="C23" s="165"/>
      <c r="D23" s="168"/>
      <c r="E23" s="169"/>
      <c r="F23" s="170">
        <f t="shared" si="0"/>
        <v>0</v>
      </c>
      <c r="H23" s="166" t="s">
        <v>72</v>
      </c>
      <c r="I23" s="178" t="str">
        <f>IF(I22&lt;=0,"Please reduce your cost/find additional funds", "Healthy")</f>
        <v>Please reduce your cost/find additional funds</v>
      </c>
    </row>
    <row r="24" spans="2:12" ht="23.25" customHeight="1" x14ac:dyDescent="0.25">
      <c r="B24" s="179" t="s">
        <v>25</v>
      </c>
      <c r="C24" s="180" t="s">
        <v>11</v>
      </c>
      <c r="D24" s="180" t="s">
        <v>37</v>
      </c>
      <c r="E24" s="181" t="s">
        <v>63</v>
      </c>
      <c r="F24" s="167">
        <f>SUM(F25:F44)</f>
        <v>0</v>
      </c>
      <c r="H24" s="133"/>
      <c r="I24" s="133"/>
    </row>
    <row r="25" spans="2:12" x14ac:dyDescent="0.25">
      <c r="B25" s="175">
        <v>1</v>
      </c>
      <c r="C25" s="165"/>
      <c r="D25" s="168"/>
      <c r="E25" s="169"/>
      <c r="F25" s="170">
        <f>IFERROR(D25*E25,"")</f>
        <v>0</v>
      </c>
      <c r="H25" s="133"/>
      <c r="I25" s="133"/>
    </row>
    <row r="26" spans="2:12" x14ac:dyDescent="0.25">
      <c r="B26" s="175">
        <v>2</v>
      </c>
      <c r="C26" s="165"/>
      <c r="D26" s="168"/>
      <c r="E26" s="169"/>
      <c r="F26" s="170">
        <f t="shared" ref="F26:F44" si="1">IFERROR(D26*E26,"")</f>
        <v>0</v>
      </c>
      <c r="H26" s="133"/>
      <c r="I26" s="133"/>
    </row>
    <row r="27" spans="2:12" x14ac:dyDescent="0.25">
      <c r="B27" s="175">
        <v>3</v>
      </c>
      <c r="C27" s="165"/>
      <c r="D27" s="168"/>
      <c r="E27" s="169"/>
      <c r="F27" s="170">
        <f t="shared" si="1"/>
        <v>0</v>
      </c>
      <c r="H27" s="133"/>
      <c r="I27" s="133"/>
    </row>
    <row r="28" spans="2:12" x14ac:dyDescent="0.25">
      <c r="B28" s="175">
        <v>5</v>
      </c>
      <c r="C28" s="165"/>
      <c r="D28" s="168"/>
      <c r="E28" s="169"/>
      <c r="F28" s="170">
        <f>IFERROR(D28*E28,"")</f>
        <v>0</v>
      </c>
      <c r="H28" s="133"/>
      <c r="I28" s="133"/>
      <c r="J28" s="182"/>
    </row>
    <row r="29" spans="2:12" x14ac:dyDescent="0.25">
      <c r="B29" s="175">
        <v>5</v>
      </c>
      <c r="C29" s="165"/>
      <c r="D29" s="168"/>
      <c r="E29" s="169"/>
      <c r="F29" s="170">
        <f t="shared" si="1"/>
        <v>0</v>
      </c>
      <c r="H29" s="133"/>
      <c r="I29" s="133"/>
    </row>
    <row r="30" spans="2:12" x14ac:dyDescent="0.25">
      <c r="B30" s="175">
        <v>6</v>
      </c>
      <c r="C30" s="165"/>
      <c r="D30" s="168"/>
      <c r="E30" s="169"/>
      <c r="F30" s="170">
        <f t="shared" si="1"/>
        <v>0</v>
      </c>
      <c r="H30" s="133"/>
      <c r="I30" s="133"/>
    </row>
    <row r="31" spans="2:12" x14ac:dyDescent="0.25">
      <c r="B31" s="175">
        <v>7</v>
      </c>
      <c r="C31" s="165"/>
      <c r="D31" s="168"/>
      <c r="E31" s="169"/>
      <c r="F31" s="170">
        <f t="shared" si="1"/>
        <v>0</v>
      </c>
      <c r="H31" s="133"/>
      <c r="I31" s="133"/>
    </row>
    <row r="32" spans="2:12" x14ac:dyDescent="0.25">
      <c r="B32" s="175">
        <v>8</v>
      </c>
      <c r="C32" s="165"/>
      <c r="D32" s="168"/>
      <c r="E32" s="169"/>
      <c r="F32" s="170">
        <f t="shared" si="1"/>
        <v>0</v>
      </c>
      <c r="H32" s="133"/>
      <c r="I32" s="133"/>
    </row>
    <row r="33" spans="2:9" x14ac:dyDescent="0.25">
      <c r="B33" s="175">
        <v>9</v>
      </c>
      <c r="C33" s="165"/>
      <c r="D33" s="168"/>
      <c r="E33" s="169"/>
      <c r="F33" s="170">
        <f t="shared" si="1"/>
        <v>0</v>
      </c>
      <c r="H33" s="133"/>
      <c r="I33" s="133"/>
    </row>
    <row r="34" spans="2:9" x14ac:dyDescent="0.25">
      <c r="B34" s="175">
        <v>10</v>
      </c>
      <c r="C34" s="165"/>
      <c r="D34" s="168"/>
      <c r="E34" s="169"/>
      <c r="F34" s="170">
        <f t="shared" si="1"/>
        <v>0</v>
      </c>
      <c r="H34" s="133"/>
      <c r="I34" s="133"/>
    </row>
    <row r="35" spans="2:9" x14ac:dyDescent="0.25">
      <c r="B35" s="175">
        <v>11</v>
      </c>
      <c r="C35" s="165"/>
      <c r="D35" s="168"/>
      <c r="E35" s="169"/>
      <c r="F35" s="170">
        <f t="shared" si="1"/>
        <v>0</v>
      </c>
      <c r="H35" s="133"/>
      <c r="I35" s="133"/>
    </row>
    <row r="36" spans="2:9" x14ac:dyDescent="0.25">
      <c r="B36" s="175">
        <v>12</v>
      </c>
      <c r="C36" s="165"/>
      <c r="D36" s="168"/>
      <c r="E36" s="169"/>
      <c r="F36" s="170">
        <f t="shared" si="1"/>
        <v>0</v>
      </c>
      <c r="H36" s="133"/>
      <c r="I36" s="133"/>
    </row>
    <row r="37" spans="2:9" x14ac:dyDescent="0.25">
      <c r="B37" s="175">
        <v>13</v>
      </c>
      <c r="C37" s="165"/>
      <c r="D37" s="168"/>
      <c r="E37" s="169"/>
      <c r="F37" s="170">
        <f t="shared" si="1"/>
        <v>0</v>
      </c>
      <c r="H37" s="133"/>
      <c r="I37" s="133"/>
    </row>
    <row r="38" spans="2:9" x14ac:dyDescent="0.25">
      <c r="B38" s="175">
        <v>14</v>
      </c>
      <c r="C38" s="165"/>
      <c r="D38" s="168"/>
      <c r="E38" s="169"/>
      <c r="F38" s="170">
        <f t="shared" si="1"/>
        <v>0</v>
      </c>
      <c r="H38" s="133"/>
      <c r="I38" s="133"/>
    </row>
    <row r="39" spans="2:9" x14ac:dyDescent="0.25">
      <c r="B39" s="175">
        <v>15</v>
      </c>
      <c r="C39" s="165"/>
      <c r="D39" s="168"/>
      <c r="E39" s="169"/>
      <c r="F39" s="170">
        <f t="shared" si="1"/>
        <v>0</v>
      </c>
    </row>
    <row r="40" spans="2:9" x14ac:dyDescent="0.25">
      <c r="B40" s="175">
        <v>16</v>
      </c>
      <c r="C40" s="165"/>
      <c r="D40" s="168"/>
      <c r="E40" s="169"/>
      <c r="F40" s="170">
        <f t="shared" si="1"/>
        <v>0</v>
      </c>
    </row>
    <row r="41" spans="2:9" x14ac:dyDescent="0.25">
      <c r="B41" s="175">
        <v>17</v>
      </c>
      <c r="C41" s="165"/>
      <c r="D41" s="168"/>
      <c r="E41" s="169"/>
      <c r="F41" s="170">
        <f t="shared" si="1"/>
        <v>0</v>
      </c>
    </row>
    <row r="42" spans="2:9" x14ac:dyDescent="0.25">
      <c r="B42" s="175">
        <v>18</v>
      </c>
      <c r="C42" s="165"/>
      <c r="D42" s="168"/>
      <c r="E42" s="169"/>
      <c r="F42" s="170">
        <f t="shared" si="1"/>
        <v>0</v>
      </c>
    </row>
    <row r="43" spans="2:9" x14ac:dyDescent="0.25">
      <c r="B43" s="175">
        <v>19</v>
      </c>
      <c r="C43" s="165"/>
      <c r="D43" s="168"/>
      <c r="E43" s="169"/>
      <c r="F43" s="170">
        <f t="shared" si="1"/>
        <v>0</v>
      </c>
    </row>
    <row r="44" spans="2:9" x14ac:dyDescent="0.25">
      <c r="B44" s="175">
        <v>20</v>
      </c>
      <c r="C44" s="165"/>
      <c r="D44" s="168"/>
      <c r="E44" s="169"/>
      <c r="F44" s="170">
        <f t="shared" si="1"/>
        <v>0</v>
      </c>
    </row>
    <row r="45" spans="2:9" ht="21" customHeight="1" x14ac:dyDescent="0.25">
      <c r="B45" s="179" t="s">
        <v>25</v>
      </c>
      <c r="C45" s="180" t="s">
        <v>14</v>
      </c>
      <c r="D45" s="180" t="s">
        <v>37</v>
      </c>
      <c r="E45" s="181" t="s">
        <v>63</v>
      </c>
      <c r="F45" s="167">
        <f>SUM(F46:F65)</f>
        <v>0</v>
      </c>
    </row>
    <row r="46" spans="2:9" x14ac:dyDescent="0.25">
      <c r="B46" s="175">
        <v>1</v>
      </c>
      <c r="C46" s="165"/>
      <c r="D46" s="168"/>
      <c r="E46" s="169"/>
      <c r="F46" s="170">
        <f>IFERROR(D46*E46,"")</f>
        <v>0</v>
      </c>
    </row>
    <row r="47" spans="2:9" x14ac:dyDescent="0.25">
      <c r="B47" s="175">
        <v>2</v>
      </c>
      <c r="C47" s="165"/>
      <c r="D47" s="168"/>
      <c r="E47" s="169"/>
      <c r="F47" s="170">
        <f t="shared" ref="F47:F110" si="2">IFERROR(D47*E47,"")</f>
        <v>0</v>
      </c>
    </row>
    <row r="48" spans="2:9" x14ac:dyDescent="0.25">
      <c r="B48" s="175">
        <v>3</v>
      </c>
      <c r="C48" s="165"/>
      <c r="D48" s="168"/>
      <c r="E48" s="169"/>
      <c r="F48" s="170">
        <f t="shared" si="2"/>
        <v>0</v>
      </c>
    </row>
    <row r="49" spans="2:6" x14ac:dyDescent="0.25">
      <c r="B49" s="175">
        <v>4</v>
      </c>
      <c r="C49" s="165"/>
      <c r="D49" s="168"/>
      <c r="E49" s="169"/>
      <c r="F49" s="170">
        <f t="shared" si="2"/>
        <v>0</v>
      </c>
    </row>
    <row r="50" spans="2:6" x14ac:dyDescent="0.25">
      <c r="B50" s="175">
        <v>5</v>
      </c>
      <c r="C50" s="165"/>
      <c r="D50" s="168"/>
      <c r="E50" s="169"/>
      <c r="F50" s="170">
        <f t="shared" si="2"/>
        <v>0</v>
      </c>
    </row>
    <row r="51" spans="2:6" x14ac:dyDescent="0.25">
      <c r="B51" s="175">
        <v>6</v>
      </c>
      <c r="C51" s="165"/>
      <c r="D51" s="168"/>
      <c r="E51" s="169"/>
      <c r="F51" s="170">
        <f t="shared" si="2"/>
        <v>0</v>
      </c>
    </row>
    <row r="52" spans="2:6" x14ac:dyDescent="0.25">
      <c r="B52" s="175">
        <v>7</v>
      </c>
      <c r="C52" s="165"/>
      <c r="D52" s="168"/>
      <c r="E52" s="169"/>
      <c r="F52" s="170">
        <f t="shared" si="2"/>
        <v>0</v>
      </c>
    </row>
    <row r="53" spans="2:6" x14ac:dyDescent="0.25">
      <c r="B53" s="175">
        <v>8</v>
      </c>
      <c r="C53" s="165"/>
      <c r="D53" s="168"/>
      <c r="E53" s="169"/>
      <c r="F53" s="170">
        <f t="shared" si="2"/>
        <v>0</v>
      </c>
    </row>
    <row r="54" spans="2:6" x14ac:dyDescent="0.25">
      <c r="B54" s="175">
        <v>9</v>
      </c>
      <c r="C54" s="165"/>
      <c r="D54" s="168"/>
      <c r="E54" s="169"/>
      <c r="F54" s="170">
        <f t="shared" si="2"/>
        <v>0</v>
      </c>
    </row>
    <row r="55" spans="2:6" x14ac:dyDescent="0.25">
      <c r="B55" s="175">
        <v>10</v>
      </c>
      <c r="C55" s="165"/>
      <c r="D55" s="168"/>
      <c r="E55" s="169"/>
      <c r="F55" s="170">
        <f t="shared" si="2"/>
        <v>0</v>
      </c>
    </row>
    <row r="56" spans="2:6" x14ac:dyDescent="0.25">
      <c r="B56" s="175">
        <v>11</v>
      </c>
      <c r="C56" s="165"/>
      <c r="D56" s="168"/>
      <c r="E56" s="169"/>
      <c r="F56" s="170">
        <f t="shared" si="2"/>
        <v>0</v>
      </c>
    </row>
    <row r="57" spans="2:6" x14ac:dyDescent="0.25">
      <c r="B57" s="175">
        <v>12</v>
      </c>
      <c r="C57" s="165"/>
      <c r="D57" s="168"/>
      <c r="E57" s="169"/>
      <c r="F57" s="170">
        <f t="shared" si="2"/>
        <v>0</v>
      </c>
    </row>
    <row r="58" spans="2:6" x14ac:dyDescent="0.25">
      <c r="B58" s="175">
        <v>13</v>
      </c>
      <c r="C58" s="165"/>
      <c r="D58" s="168"/>
      <c r="E58" s="169"/>
      <c r="F58" s="170">
        <f t="shared" si="2"/>
        <v>0</v>
      </c>
    </row>
    <row r="59" spans="2:6" x14ac:dyDescent="0.25">
      <c r="B59" s="175">
        <v>14</v>
      </c>
      <c r="C59" s="165"/>
      <c r="D59" s="168"/>
      <c r="E59" s="169"/>
      <c r="F59" s="170">
        <f t="shared" si="2"/>
        <v>0</v>
      </c>
    </row>
    <row r="60" spans="2:6" x14ac:dyDescent="0.25">
      <c r="B60" s="175">
        <v>15</v>
      </c>
      <c r="C60" s="165"/>
      <c r="D60" s="168"/>
      <c r="E60" s="169"/>
      <c r="F60" s="170">
        <f t="shared" si="2"/>
        <v>0</v>
      </c>
    </row>
    <row r="61" spans="2:6" x14ac:dyDescent="0.25">
      <c r="B61" s="175">
        <v>16</v>
      </c>
      <c r="C61" s="165"/>
      <c r="D61" s="168"/>
      <c r="E61" s="169"/>
      <c r="F61" s="170">
        <f t="shared" si="2"/>
        <v>0</v>
      </c>
    </row>
    <row r="62" spans="2:6" x14ac:dyDescent="0.25">
      <c r="B62" s="175">
        <v>17</v>
      </c>
      <c r="C62" s="165"/>
      <c r="D62" s="168"/>
      <c r="E62" s="169"/>
      <c r="F62" s="170">
        <f t="shared" si="2"/>
        <v>0</v>
      </c>
    </row>
    <row r="63" spans="2:6" x14ac:dyDescent="0.25">
      <c r="B63" s="175">
        <v>18</v>
      </c>
      <c r="C63" s="165"/>
      <c r="D63" s="168"/>
      <c r="E63" s="169"/>
      <c r="F63" s="170">
        <f t="shared" si="2"/>
        <v>0</v>
      </c>
    </row>
    <row r="64" spans="2:6" x14ac:dyDescent="0.25">
      <c r="B64" s="175">
        <v>19</v>
      </c>
      <c r="C64" s="165"/>
      <c r="D64" s="168"/>
      <c r="E64" s="169"/>
      <c r="F64" s="170">
        <f t="shared" si="2"/>
        <v>0</v>
      </c>
    </row>
    <row r="65" spans="2:6" x14ac:dyDescent="0.25">
      <c r="B65" s="175">
        <v>20</v>
      </c>
      <c r="C65" s="165"/>
      <c r="D65" s="168"/>
      <c r="E65" s="169"/>
      <c r="F65" s="170">
        <f t="shared" si="2"/>
        <v>0</v>
      </c>
    </row>
    <row r="66" spans="2:6" ht="22.5" customHeight="1" x14ac:dyDescent="0.25">
      <c r="B66" s="179" t="s">
        <v>25</v>
      </c>
      <c r="C66" s="180" t="s">
        <v>17</v>
      </c>
      <c r="D66" s="180" t="s">
        <v>37</v>
      </c>
      <c r="E66" s="181" t="s">
        <v>63</v>
      </c>
      <c r="F66" s="167">
        <f>SUM(F67:F86)</f>
        <v>0</v>
      </c>
    </row>
    <row r="67" spans="2:6" x14ac:dyDescent="0.25">
      <c r="B67" s="175">
        <v>1</v>
      </c>
      <c r="C67" s="165"/>
      <c r="D67" s="168"/>
      <c r="E67" s="169"/>
      <c r="F67" s="170">
        <f t="shared" si="2"/>
        <v>0</v>
      </c>
    </row>
    <row r="68" spans="2:6" x14ac:dyDescent="0.25">
      <c r="B68" s="175">
        <v>2</v>
      </c>
      <c r="C68" s="165"/>
      <c r="D68" s="168"/>
      <c r="E68" s="169"/>
      <c r="F68" s="170">
        <f t="shared" si="2"/>
        <v>0</v>
      </c>
    </row>
    <row r="69" spans="2:6" x14ac:dyDescent="0.25">
      <c r="B69" s="175">
        <v>3</v>
      </c>
      <c r="C69" s="165"/>
      <c r="D69" s="168"/>
      <c r="E69" s="169"/>
      <c r="F69" s="170">
        <f t="shared" si="2"/>
        <v>0</v>
      </c>
    </row>
    <row r="70" spans="2:6" x14ac:dyDescent="0.25">
      <c r="B70" s="175">
        <v>4</v>
      </c>
      <c r="C70" s="165"/>
      <c r="D70" s="168"/>
      <c r="E70" s="169"/>
      <c r="F70" s="170">
        <f t="shared" si="2"/>
        <v>0</v>
      </c>
    </row>
    <row r="71" spans="2:6" x14ac:dyDescent="0.25">
      <c r="B71" s="175">
        <v>5</v>
      </c>
      <c r="C71" s="165"/>
      <c r="D71" s="168"/>
      <c r="E71" s="169"/>
      <c r="F71" s="170">
        <f t="shared" si="2"/>
        <v>0</v>
      </c>
    </row>
    <row r="72" spans="2:6" x14ac:dyDescent="0.25">
      <c r="B72" s="175">
        <v>6</v>
      </c>
      <c r="C72" s="165"/>
      <c r="D72" s="168"/>
      <c r="E72" s="169"/>
      <c r="F72" s="170">
        <f t="shared" si="2"/>
        <v>0</v>
      </c>
    </row>
    <row r="73" spans="2:6" x14ac:dyDescent="0.25">
      <c r="B73" s="175">
        <v>7</v>
      </c>
      <c r="C73" s="165"/>
      <c r="D73" s="168"/>
      <c r="E73" s="169"/>
      <c r="F73" s="170">
        <f t="shared" si="2"/>
        <v>0</v>
      </c>
    </row>
    <row r="74" spans="2:6" x14ac:dyDescent="0.25">
      <c r="B74" s="175">
        <v>8</v>
      </c>
      <c r="C74" s="165"/>
      <c r="D74" s="168"/>
      <c r="E74" s="169"/>
      <c r="F74" s="170">
        <f t="shared" si="2"/>
        <v>0</v>
      </c>
    </row>
    <row r="75" spans="2:6" x14ac:dyDescent="0.25">
      <c r="B75" s="175">
        <v>9</v>
      </c>
      <c r="C75" s="165"/>
      <c r="D75" s="168"/>
      <c r="E75" s="169"/>
      <c r="F75" s="170">
        <f t="shared" si="2"/>
        <v>0</v>
      </c>
    </row>
    <row r="76" spans="2:6" x14ac:dyDescent="0.25">
      <c r="B76" s="175">
        <v>10</v>
      </c>
      <c r="C76" s="165"/>
      <c r="D76" s="168"/>
      <c r="E76" s="169"/>
      <c r="F76" s="170">
        <f t="shared" si="2"/>
        <v>0</v>
      </c>
    </row>
    <row r="77" spans="2:6" x14ac:dyDescent="0.25">
      <c r="B77" s="175">
        <v>11</v>
      </c>
      <c r="C77" s="165"/>
      <c r="D77" s="168"/>
      <c r="E77" s="169"/>
      <c r="F77" s="170">
        <f t="shared" si="2"/>
        <v>0</v>
      </c>
    </row>
    <row r="78" spans="2:6" x14ac:dyDescent="0.25">
      <c r="B78" s="175">
        <v>12</v>
      </c>
      <c r="C78" s="165"/>
      <c r="D78" s="168"/>
      <c r="E78" s="169"/>
      <c r="F78" s="170">
        <f t="shared" si="2"/>
        <v>0</v>
      </c>
    </row>
    <row r="79" spans="2:6" x14ac:dyDescent="0.25">
      <c r="B79" s="175">
        <v>13</v>
      </c>
      <c r="C79" s="165"/>
      <c r="D79" s="168"/>
      <c r="E79" s="169"/>
      <c r="F79" s="170">
        <f t="shared" si="2"/>
        <v>0</v>
      </c>
    </row>
    <row r="80" spans="2:6" x14ac:dyDescent="0.25">
      <c r="B80" s="175">
        <v>14</v>
      </c>
      <c r="C80" s="165"/>
      <c r="D80" s="168"/>
      <c r="E80" s="169"/>
      <c r="F80" s="170">
        <f t="shared" si="2"/>
        <v>0</v>
      </c>
    </row>
    <row r="81" spans="2:6" x14ac:dyDescent="0.25">
      <c r="B81" s="175">
        <v>15</v>
      </c>
      <c r="C81" s="165"/>
      <c r="D81" s="168"/>
      <c r="E81" s="169"/>
      <c r="F81" s="170">
        <f t="shared" si="2"/>
        <v>0</v>
      </c>
    </row>
    <row r="82" spans="2:6" x14ac:dyDescent="0.25">
      <c r="B82" s="175">
        <v>16</v>
      </c>
      <c r="C82" s="165"/>
      <c r="D82" s="168"/>
      <c r="E82" s="169"/>
      <c r="F82" s="170">
        <f t="shared" si="2"/>
        <v>0</v>
      </c>
    </row>
    <row r="83" spans="2:6" x14ac:dyDescent="0.25">
      <c r="B83" s="175">
        <v>17</v>
      </c>
      <c r="C83" s="165"/>
      <c r="D83" s="168"/>
      <c r="E83" s="169"/>
      <c r="F83" s="170">
        <f t="shared" si="2"/>
        <v>0</v>
      </c>
    </row>
    <row r="84" spans="2:6" x14ac:dyDescent="0.25">
      <c r="B84" s="175">
        <v>18</v>
      </c>
      <c r="C84" s="165"/>
      <c r="D84" s="168"/>
      <c r="E84" s="169"/>
      <c r="F84" s="170">
        <f t="shared" si="2"/>
        <v>0</v>
      </c>
    </row>
    <row r="85" spans="2:6" x14ac:dyDescent="0.25">
      <c r="B85" s="175">
        <v>19</v>
      </c>
      <c r="C85" s="165"/>
      <c r="D85" s="168"/>
      <c r="E85" s="169"/>
      <c r="F85" s="170">
        <f t="shared" si="2"/>
        <v>0</v>
      </c>
    </row>
    <row r="86" spans="2:6" x14ac:dyDescent="0.25">
      <c r="B86" s="175">
        <v>20</v>
      </c>
      <c r="C86" s="165"/>
      <c r="D86" s="168"/>
      <c r="E86" s="169"/>
      <c r="F86" s="170">
        <f t="shared" si="2"/>
        <v>0</v>
      </c>
    </row>
    <row r="87" spans="2:6" ht="22.5" customHeight="1" x14ac:dyDescent="0.25">
      <c r="B87" s="179" t="s">
        <v>25</v>
      </c>
      <c r="C87" s="180"/>
      <c r="D87" s="180" t="s">
        <v>37</v>
      </c>
      <c r="E87" s="181" t="s">
        <v>63</v>
      </c>
      <c r="F87" s="167">
        <f>SUM(F88:F107)</f>
        <v>0</v>
      </c>
    </row>
    <row r="88" spans="2:6" x14ac:dyDescent="0.25">
      <c r="B88" s="175">
        <v>1</v>
      </c>
      <c r="C88" s="165"/>
      <c r="D88" s="168"/>
      <c r="E88" s="169"/>
      <c r="F88" s="170">
        <f t="shared" si="2"/>
        <v>0</v>
      </c>
    </row>
    <row r="89" spans="2:6" x14ac:dyDescent="0.25">
      <c r="B89" s="175">
        <v>2</v>
      </c>
      <c r="C89" s="165"/>
      <c r="D89" s="168"/>
      <c r="E89" s="169"/>
      <c r="F89" s="170">
        <f t="shared" si="2"/>
        <v>0</v>
      </c>
    </row>
    <row r="90" spans="2:6" x14ac:dyDescent="0.25">
      <c r="B90" s="175">
        <v>3</v>
      </c>
      <c r="C90" s="165"/>
      <c r="D90" s="168"/>
      <c r="E90" s="169"/>
      <c r="F90" s="170">
        <f t="shared" si="2"/>
        <v>0</v>
      </c>
    </row>
    <row r="91" spans="2:6" x14ac:dyDescent="0.25">
      <c r="B91" s="175">
        <v>4</v>
      </c>
      <c r="C91" s="165"/>
      <c r="D91" s="168"/>
      <c r="E91" s="169"/>
      <c r="F91" s="170">
        <f t="shared" si="2"/>
        <v>0</v>
      </c>
    </row>
    <row r="92" spans="2:6" x14ac:dyDescent="0.25">
      <c r="B92" s="175">
        <v>5</v>
      </c>
      <c r="C92" s="165"/>
      <c r="D92" s="168"/>
      <c r="E92" s="169"/>
      <c r="F92" s="170">
        <f t="shared" si="2"/>
        <v>0</v>
      </c>
    </row>
    <row r="93" spans="2:6" x14ac:dyDescent="0.25">
      <c r="B93" s="175">
        <v>6</v>
      </c>
      <c r="C93" s="165"/>
      <c r="D93" s="168"/>
      <c r="E93" s="169"/>
      <c r="F93" s="170">
        <f t="shared" si="2"/>
        <v>0</v>
      </c>
    </row>
    <row r="94" spans="2:6" x14ac:dyDescent="0.25">
      <c r="B94" s="175">
        <v>7</v>
      </c>
      <c r="C94" s="165"/>
      <c r="D94" s="168"/>
      <c r="E94" s="169"/>
      <c r="F94" s="170">
        <f t="shared" si="2"/>
        <v>0</v>
      </c>
    </row>
    <row r="95" spans="2:6" x14ac:dyDescent="0.25">
      <c r="B95" s="175">
        <v>8</v>
      </c>
      <c r="C95" s="165"/>
      <c r="D95" s="168"/>
      <c r="E95" s="169"/>
      <c r="F95" s="170">
        <f t="shared" si="2"/>
        <v>0</v>
      </c>
    </row>
    <row r="96" spans="2:6" x14ac:dyDescent="0.25">
      <c r="B96" s="175">
        <v>9</v>
      </c>
      <c r="C96" s="165"/>
      <c r="D96" s="168"/>
      <c r="E96" s="169"/>
      <c r="F96" s="170">
        <f t="shared" si="2"/>
        <v>0</v>
      </c>
    </row>
    <row r="97" spans="2:6" x14ac:dyDescent="0.25">
      <c r="B97" s="175">
        <v>10</v>
      </c>
      <c r="C97" s="165"/>
      <c r="D97" s="168"/>
      <c r="E97" s="169"/>
      <c r="F97" s="170">
        <f t="shared" si="2"/>
        <v>0</v>
      </c>
    </row>
    <row r="98" spans="2:6" x14ac:dyDescent="0.25">
      <c r="B98" s="175">
        <v>11</v>
      </c>
      <c r="C98" s="165"/>
      <c r="D98" s="168"/>
      <c r="E98" s="169"/>
      <c r="F98" s="170">
        <f t="shared" si="2"/>
        <v>0</v>
      </c>
    </row>
    <row r="99" spans="2:6" x14ac:dyDescent="0.25">
      <c r="B99" s="175">
        <v>12</v>
      </c>
      <c r="C99" s="165"/>
      <c r="D99" s="168"/>
      <c r="E99" s="169"/>
      <c r="F99" s="170">
        <f t="shared" si="2"/>
        <v>0</v>
      </c>
    </row>
    <row r="100" spans="2:6" x14ac:dyDescent="0.25">
      <c r="B100" s="175">
        <v>13</v>
      </c>
      <c r="C100" s="165"/>
      <c r="D100" s="168"/>
      <c r="E100" s="169"/>
      <c r="F100" s="170">
        <f t="shared" si="2"/>
        <v>0</v>
      </c>
    </row>
    <row r="101" spans="2:6" x14ac:dyDescent="0.25">
      <c r="B101" s="175">
        <v>14</v>
      </c>
      <c r="C101" s="165"/>
      <c r="D101" s="168"/>
      <c r="E101" s="169"/>
      <c r="F101" s="170">
        <f t="shared" si="2"/>
        <v>0</v>
      </c>
    </row>
    <row r="102" spans="2:6" x14ac:dyDescent="0.25">
      <c r="B102" s="175">
        <v>15</v>
      </c>
      <c r="C102" s="165"/>
      <c r="D102" s="168"/>
      <c r="E102" s="169"/>
      <c r="F102" s="170">
        <f t="shared" si="2"/>
        <v>0</v>
      </c>
    </row>
    <row r="103" spans="2:6" x14ac:dyDescent="0.25">
      <c r="B103" s="175">
        <v>16</v>
      </c>
      <c r="C103" s="165"/>
      <c r="D103" s="168"/>
      <c r="E103" s="169"/>
      <c r="F103" s="170">
        <f t="shared" si="2"/>
        <v>0</v>
      </c>
    </row>
    <row r="104" spans="2:6" x14ac:dyDescent="0.25">
      <c r="B104" s="175">
        <v>17</v>
      </c>
      <c r="C104" s="165"/>
      <c r="D104" s="168"/>
      <c r="E104" s="169"/>
      <c r="F104" s="170">
        <f t="shared" si="2"/>
        <v>0</v>
      </c>
    </row>
    <row r="105" spans="2:6" x14ac:dyDescent="0.25">
      <c r="B105" s="175">
        <v>18</v>
      </c>
      <c r="C105" s="165"/>
      <c r="D105" s="168"/>
      <c r="E105" s="169"/>
      <c r="F105" s="170">
        <f t="shared" si="2"/>
        <v>0</v>
      </c>
    </row>
    <row r="106" spans="2:6" x14ac:dyDescent="0.25">
      <c r="B106" s="175">
        <v>19</v>
      </c>
      <c r="C106" s="165"/>
      <c r="D106" s="168"/>
      <c r="E106" s="169"/>
      <c r="F106" s="170">
        <f t="shared" si="2"/>
        <v>0</v>
      </c>
    </row>
    <row r="107" spans="2:6" x14ac:dyDescent="0.25">
      <c r="B107" s="175">
        <v>20</v>
      </c>
      <c r="C107" s="165"/>
      <c r="D107" s="168"/>
      <c r="E107" s="169"/>
      <c r="F107" s="170">
        <f t="shared" si="2"/>
        <v>0</v>
      </c>
    </row>
    <row r="108" spans="2:6" ht="27" customHeight="1" x14ac:dyDescent="0.25">
      <c r="B108" s="179" t="s">
        <v>25</v>
      </c>
      <c r="C108" s="180"/>
      <c r="D108" s="180" t="s">
        <v>37</v>
      </c>
      <c r="E108" s="181" t="s">
        <v>63</v>
      </c>
      <c r="F108" s="167">
        <f>SUM(F109:F128)</f>
        <v>0</v>
      </c>
    </row>
    <row r="109" spans="2:6" x14ac:dyDescent="0.25">
      <c r="B109" s="175">
        <v>1</v>
      </c>
      <c r="C109" s="165"/>
      <c r="D109" s="168"/>
      <c r="E109" s="169"/>
      <c r="F109" s="170">
        <f t="shared" si="2"/>
        <v>0</v>
      </c>
    </row>
    <row r="110" spans="2:6" x14ac:dyDescent="0.25">
      <c r="B110" s="175">
        <v>2</v>
      </c>
      <c r="C110" s="165"/>
      <c r="D110" s="168"/>
      <c r="E110" s="169"/>
      <c r="F110" s="170">
        <f t="shared" si="2"/>
        <v>0</v>
      </c>
    </row>
    <row r="111" spans="2:6" x14ac:dyDescent="0.25">
      <c r="B111" s="175">
        <v>3</v>
      </c>
      <c r="C111" s="165"/>
      <c r="D111" s="168"/>
      <c r="E111" s="169"/>
      <c r="F111" s="170">
        <f t="shared" ref="F111:F129" si="3">IFERROR(D111*E111,"")</f>
        <v>0</v>
      </c>
    </row>
    <row r="112" spans="2:6" x14ac:dyDescent="0.25">
      <c r="B112" s="175">
        <v>4</v>
      </c>
      <c r="C112" s="165"/>
      <c r="D112" s="168"/>
      <c r="E112" s="169"/>
      <c r="F112" s="170">
        <f t="shared" si="3"/>
        <v>0</v>
      </c>
    </row>
    <row r="113" spans="2:6" x14ac:dyDescent="0.25">
      <c r="B113" s="175">
        <v>5</v>
      </c>
      <c r="C113" s="165"/>
      <c r="D113" s="168"/>
      <c r="E113" s="169"/>
      <c r="F113" s="170">
        <f t="shared" si="3"/>
        <v>0</v>
      </c>
    </row>
    <row r="114" spans="2:6" x14ac:dyDescent="0.25">
      <c r="B114" s="175">
        <v>6</v>
      </c>
      <c r="C114" s="165"/>
      <c r="D114" s="168"/>
      <c r="E114" s="169"/>
      <c r="F114" s="170">
        <f t="shared" si="3"/>
        <v>0</v>
      </c>
    </row>
    <row r="115" spans="2:6" x14ac:dyDescent="0.25">
      <c r="B115" s="175">
        <v>7</v>
      </c>
      <c r="C115" s="165"/>
      <c r="D115" s="168"/>
      <c r="E115" s="169"/>
      <c r="F115" s="170">
        <f t="shared" si="3"/>
        <v>0</v>
      </c>
    </row>
    <row r="116" spans="2:6" x14ac:dyDescent="0.25">
      <c r="B116" s="175">
        <v>8</v>
      </c>
      <c r="C116" s="165"/>
      <c r="D116" s="168"/>
      <c r="E116" s="169"/>
      <c r="F116" s="170">
        <f t="shared" si="3"/>
        <v>0</v>
      </c>
    </row>
    <row r="117" spans="2:6" x14ac:dyDescent="0.25">
      <c r="B117" s="175">
        <v>9</v>
      </c>
      <c r="C117" s="165"/>
      <c r="D117" s="168"/>
      <c r="E117" s="169"/>
      <c r="F117" s="170">
        <f t="shared" si="3"/>
        <v>0</v>
      </c>
    </row>
    <row r="118" spans="2:6" x14ac:dyDescent="0.25">
      <c r="B118" s="175">
        <v>10</v>
      </c>
      <c r="C118" s="165"/>
      <c r="D118" s="168"/>
      <c r="E118" s="169"/>
      <c r="F118" s="170">
        <f t="shared" si="3"/>
        <v>0</v>
      </c>
    </row>
    <row r="119" spans="2:6" x14ac:dyDescent="0.25">
      <c r="B119" s="175">
        <v>11</v>
      </c>
      <c r="C119" s="165"/>
      <c r="D119" s="168"/>
      <c r="E119" s="169"/>
      <c r="F119" s="170">
        <f t="shared" si="3"/>
        <v>0</v>
      </c>
    </row>
    <row r="120" spans="2:6" x14ac:dyDescent="0.25">
      <c r="B120" s="175">
        <v>12</v>
      </c>
      <c r="C120" s="165"/>
      <c r="D120" s="168"/>
      <c r="E120" s="169"/>
      <c r="F120" s="170">
        <f t="shared" si="3"/>
        <v>0</v>
      </c>
    </row>
    <row r="121" spans="2:6" x14ac:dyDescent="0.25">
      <c r="B121" s="175">
        <v>13</v>
      </c>
      <c r="C121" s="165"/>
      <c r="D121" s="168"/>
      <c r="E121" s="169"/>
      <c r="F121" s="170">
        <f t="shared" si="3"/>
        <v>0</v>
      </c>
    </row>
    <row r="122" spans="2:6" x14ac:dyDescent="0.25">
      <c r="B122" s="175">
        <v>14</v>
      </c>
      <c r="C122" s="165"/>
      <c r="D122" s="168"/>
      <c r="E122" s="169"/>
      <c r="F122" s="170">
        <f t="shared" si="3"/>
        <v>0</v>
      </c>
    </row>
    <row r="123" spans="2:6" x14ac:dyDescent="0.25">
      <c r="B123" s="175">
        <v>15</v>
      </c>
      <c r="C123" s="165"/>
      <c r="D123" s="168"/>
      <c r="E123" s="169"/>
      <c r="F123" s="170">
        <f t="shared" si="3"/>
        <v>0</v>
      </c>
    </row>
    <row r="124" spans="2:6" x14ac:dyDescent="0.25">
      <c r="B124" s="175">
        <v>16</v>
      </c>
      <c r="C124" s="165"/>
      <c r="D124" s="168"/>
      <c r="E124" s="169"/>
      <c r="F124" s="170">
        <f t="shared" si="3"/>
        <v>0</v>
      </c>
    </row>
    <row r="125" spans="2:6" x14ac:dyDescent="0.25">
      <c r="B125" s="175">
        <v>17</v>
      </c>
      <c r="C125" s="165"/>
      <c r="D125" s="168"/>
      <c r="E125" s="169"/>
      <c r="F125" s="170">
        <f t="shared" si="3"/>
        <v>0</v>
      </c>
    </row>
    <row r="126" spans="2:6" x14ac:dyDescent="0.25">
      <c r="B126" s="175">
        <v>18</v>
      </c>
      <c r="C126" s="165"/>
      <c r="D126" s="168"/>
      <c r="E126" s="169"/>
      <c r="F126" s="170">
        <f t="shared" si="3"/>
        <v>0</v>
      </c>
    </row>
    <row r="127" spans="2:6" x14ac:dyDescent="0.25">
      <c r="B127" s="175">
        <v>19</v>
      </c>
      <c r="C127" s="165"/>
      <c r="D127" s="168"/>
      <c r="E127" s="169"/>
      <c r="F127" s="170">
        <f t="shared" si="3"/>
        <v>0</v>
      </c>
    </row>
    <row r="128" spans="2:6" x14ac:dyDescent="0.25">
      <c r="B128" s="175">
        <v>20</v>
      </c>
      <c r="C128" s="165"/>
      <c r="D128" s="168"/>
      <c r="E128" s="169"/>
      <c r="F128" s="170">
        <f t="shared" si="3"/>
        <v>0</v>
      </c>
    </row>
    <row r="129" spans="2:6" ht="24.75" customHeight="1" x14ac:dyDescent="0.25">
      <c r="B129" s="179" t="s">
        <v>25</v>
      </c>
      <c r="C129" s="180"/>
      <c r="D129" s="180" t="s">
        <v>37</v>
      </c>
      <c r="E129" s="181" t="s">
        <v>63</v>
      </c>
      <c r="F129" s="167">
        <f>SUM(F130:F149)</f>
        <v>0</v>
      </c>
    </row>
    <row r="130" spans="2:6" x14ac:dyDescent="0.25">
      <c r="B130" s="175">
        <v>1</v>
      </c>
      <c r="C130" s="165"/>
      <c r="D130" s="168"/>
      <c r="E130" s="169"/>
      <c r="F130" s="170">
        <f t="shared" ref="F130:F149" si="4">IFERROR(D130*E130,"")</f>
        <v>0</v>
      </c>
    </row>
    <row r="131" spans="2:6" x14ac:dyDescent="0.25">
      <c r="B131" s="175">
        <v>2</v>
      </c>
      <c r="C131" s="165"/>
      <c r="D131" s="168"/>
      <c r="E131" s="169"/>
      <c r="F131" s="170">
        <f t="shared" si="4"/>
        <v>0</v>
      </c>
    </row>
    <row r="132" spans="2:6" x14ac:dyDescent="0.25">
      <c r="B132" s="175">
        <v>3</v>
      </c>
      <c r="C132" s="165"/>
      <c r="D132" s="168"/>
      <c r="E132" s="169"/>
      <c r="F132" s="170">
        <f t="shared" si="4"/>
        <v>0</v>
      </c>
    </row>
    <row r="133" spans="2:6" x14ac:dyDescent="0.25">
      <c r="B133" s="175">
        <v>4</v>
      </c>
      <c r="C133" s="165"/>
      <c r="D133" s="168"/>
      <c r="E133" s="169"/>
      <c r="F133" s="170">
        <f t="shared" si="4"/>
        <v>0</v>
      </c>
    </row>
    <row r="134" spans="2:6" x14ac:dyDescent="0.25">
      <c r="B134" s="175">
        <v>5</v>
      </c>
      <c r="C134" s="165"/>
      <c r="D134" s="168"/>
      <c r="E134" s="169"/>
      <c r="F134" s="170">
        <f t="shared" si="4"/>
        <v>0</v>
      </c>
    </row>
    <row r="135" spans="2:6" x14ac:dyDescent="0.25">
      <c r="B135" s="175">
        <v>6</v>
      </c>
      <c r="C135" s="165"/>
      <c r="D135" s="168"/>
      <c r="E135" s="169"/>
      <c r="F135" s="170">
        <f t="shared" si="4"/>
        <v>0</v>
      </c>
    </row>
    <row r="136" spans="2:6" x14ac:dyDescent="0.25">
      <c r="B136" s="175">
        <v>7</v>
      </c>
      <c r="C136" s="165"/>
      <c r="D136" s="168"/>
      <c r="E136" s="169"/>
      <c r="F136" s="170">
        <f t="shared" si="4"/>
        <v>0</v>
      </c>
    </row>
    <row r="137" spans="2:6" x14ac:dyDescent="0.25">
      <c r="B137" s="175">
        <v>8</v>
      </c>
      <c r="C137" s="165"/>
      <c r="D137" s="168"/>
      <c r="E137" s="169"/>
      <c r="F137" s="170">
        <f t="shared" si="4"/>
        <v>0</v>
      </c>
    </row>
    <row r="138" spans="2:6" x14ac:dyDescent="0.25">
      <c r="B138" s="175">
        <v>9</v>
      </c>
      <c r="C138" s="165"/>
      <c r="D138" s="168"/>
      <c r="E138" s="169"/>
      <c r="F138" s="170">
        <f t="shared" si="4"/>
        <v>0</v>
      </c>
    </row>
    <row r="139" spans="2:6" x14ac:dyDescent="0.25">
      <c r="B139" s="175">
        <v>10</v>
      </c>
      <c r="C139" s="165"/>
      <c r="D139" s="168"/>
      <c r="E139" s="169"/>
      <c r="F139" s="170">
        <f t="shared" si="4"/>
        <v>0</v>
      </c>
    </row>
    <row r="140" spans="2:6" x14ac:dyDescent="0.25">
      <c r="B140" s="175">
        <v>11</v>
      </c>
      <c r="C140" s="165"/>
      <c r="D140" s="168"/>
      <c r="E140" s="169"/>
      <c r="F140" s="170">
        <f t="shared" si="4"/>
        <v>0</v>
      </c>
    </row>
    <row r="141" spans="2:6" x14ac:dyDescent="0.25">
      <c r="B141" s="175">
        <v>12</v>
      </c>
      <c r="C141" s="165"/>
      <c r="D141" s="168"/>
      <c r="E141" s="169"/>
      <c r="F141" s="170">
        <f t="shared" si="4"/>
        <v>0</v>
      </c>
    </row>
    <row r="142" spans="2:6" x14ac:dyDescent="0.25">
      <c r="B142" s="175">
        <v>13</v>
      </c>
      <c r="C142" s="165"/>
      <c r="D142" s="168"/>
      <c r="E142" s="169"/>
      <c r="F142" s="170">
        <f t="shared" si="4"/>
        <v>0</v>
      </c>
    </row>
    <row r="143" spans="2:6" x14ac:dyDescent="0.25">
      <c r="B143" s="175">
        <v>14</v>
      </c>
      <c r="C143" s="165"/>
      <c r="D143" s="168"/>
      <c r="E143" s="169"/>
      <c r="F143" s="170">
        <f t="shared" si="4"/>
        <v>0</v>
      </c>
    </row>
    <row r="144" spans="2:6" x14ac:dyDescent="0.25">
      <c r="B144" s="175">
        <v>15</v>
      </c>
      <c r="C144" s="165"/>
      <c r="D144" s="168"/>
      <c r="E144" s="169"/>
      <c r="F144" s="170">
        <f t="shared" si="4"/>
        <v>0</v>
      </c>
    </row>
    <row r="145" spans="1:6" x14ac:dyDescent="0.25">
      <c r="B145" s="175">
        <v>16</v>
      </c>
      <c r="C145" s="165"/>
      <c r="D145" s="168"/>
      <c r="E145" s="169"/>
      <c r="F145" s="170">
        <f t="shared" si="4"/>
        <v>0</v>
      </c>
    </row>
    <row r="146" spans="1:6" x14ac:dyDescent="0.25">
      <c r="B146" s="175">
        <v>17</v>
      </c>
      <c r="C146" s="165"/>
      <c r="D146" s="168"/>
      <c r="E146" s="169"/>
      <c r="F146" s="170">
        <f t="shared" si="4"/>
        <v>0</v>
      </c>
    </row>
    <row r="147" spans="1:6" x14ac:dyDescent="0.25">
      <c r="B147" s="175">
        <v>18</v>
      </c>
      <c r="C147" s="165"/>
      <c r="D147" s="168"/>
      <c r="E147" s="169"/>
      <c r="F147" s="170">
        <f t="shared" si="4"/>
        <v>0</v>
      </c>
    </row>
    <row r="148" spans="1:6" x14ac:dyDescent="0.25">
      <c r="B148" s="175">
        <v>19</v>
      </c>
      <c r="C148" s="165"/>
      <c r="D148" s="168"/>
      <c r="E148" s="169"/>
      <c r="F148" s="170">
        <f t="shared" si="4"/>
        <v>0</v>
      </c>
    </row>
    <row r="149" spans="1:6" x14ac:dyDescent="0.25">
      <c r="B149" s="177">
        <v>20</v>
      </c>
      <c r="C149" s="165"/>
      <c r="D149" s="168"/>
      <c r="E149" s="169"/>
      <c r="F149" s="170">
        <f t="shared" si="4"/>
        <v>0</v>
      </c>
    </row>
    <row r="152" spans="1:6" x14ac:dyDescent="0.25">
      <c r="A152" s="26" t="s">
        <v>20</v>
      </c>
    </row>
  </sheetData>
  <mergeCells count="2">
    <mergeCell ref="A1:I1"/>
    <mergeCell ref="H3:I3"/>
  </mergeCells>
  <conditionalFormatting sqref="I22">
    <cfRule type="cellIs" dxfId="2" priority="3" operator="lessThan">
      <formula>0</formula>
    </cfRule>
  </conditionalFormatting>
  <conditionalFormatting sqref="I23">
    <cfRule type="containsText" dxfId="1" priority="1" operator="containsText" text="Please reduce your cost/find additional funds">
      <formula>NOT(ISERROR(SEARCH("Please reduce your cost/find additional funds",I23)))</formula>
    </cfRule>
    <cfRule type="containsText" dxfId="0" priority="2" operator="containsText" text="Healthy">
      <formula>NOT(ISERROR(SEARCH("Healthy",I23)))</formula>
    </cfRule>
  </conditionalFormatting>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DEFINITION</vt:lpstr>
      <vt:lpstr>GUIDELINE &amp; EXAMPLES</vt:lpstr>
      <vt:lpstr>SET UP COST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Goh Jia Liang (HLB)</dc:creator>
  <cp:lastModifiedBy>Goh Jia Liang (HLB)</cp:lastModifiedBy>
  <dcterms:created xsi:type="dcterms:W3CDTF">2018-05-21T03:50:10Z</dcterms:created>
  <dcterms:modified xsi:type="dcterms:W3CDTF">2018-05-21T03:52:23Z</dcterms:modified>
</cp:coreProperties>
</file>